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svg" ContentType="image/svg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acoy Kaulen\Downloads\06-11-25 Template Updates\"/>
    </mc:Choice>
  </mc:AlternateContent>
  <xr:revisionPtr revIDLastSave="0" documentId="8_{6041ACF3-5929-4721-9F02-FC0B963C64B1}" xr6:coauthVersionLast="47" xr6:coauthVersionMax="47" xr10:uidLastSave="{00000000-0000-0000-0000-000000000000}"/>
  <bookViews>
    <workbookView xWindow="28680" yWindow="-120" windowWidth="29040" windowHeight="15840" activeTab="2" xr2:uid="{7A1722B4-F978-4D8F-B40D-8B3D94325DA6}"/>
  </bookViews>
  <sheets>
    <sheet name="Cover" sheetId="2" r:id="rId1"/>
    <sheet name="Description" sheetId="1" r:id="rId2"/>
    <sheet name="Problem" sheetId="4" r:id="rId3"/>
    <sheet name="Cause Map 5-Why" sheetId="5" r:id="rId4"/>
    <sheet name="Solutions" sheetId="6" r:id="rId5"/>
    <sheet name="Matrix" sheetId="7" r:id="rId6"/>
    <sheet name="Timeline" sheetId="8" r:id="rId7"/>
    <sheet name="Diagrams" sheetId="9" r:id="rId8"/>
    <sheet name="Photos" sheetId="10" r:id="rId9"/>
    <sheet name="Process Map" sheetId="11" r:id="rId10"/>
    <sheet name="Info to Get" sheetId="12" r:id="rId11"/>
    <sheet name="Notes" sheetId="13" r:id="rId12"/>
    <sheet name="References" sheetId="14" r:id="rId13"/>
    <sheet name="Contacts" sheetId="18" r:id="rId14"/>
    <sheet name="Versions" sheetId="19" r:id="rId15"/>
    <sheet name="END" sheetId="15" r:id="rId16"/>
    <sheet name="Spare Parts" sheetId="16" r:id="rId17"/>
    <sheet name="CM Steps" sheetId="20" r:id="rId18"/>
    <sheet name="Training" sheetId="21" r:id="rId19"/>
  </sheets>
  <definedNames>
    <definedName name="_xlnm.Print_Area" localSheetId="13">Contacts!$A$1:$I$21</definedName>
    <definedName name="_xlnm.Print_Titles" localSheetId="4">Solutions!$1:$3</definedName>
    <definedName name="_xlnm.Print_Titles" localSheetId="6">Timeline!$1:$3</definedName>
    <definedName name="_xlnm.Print_Titles" localSheetId="14">Versions!$1:$6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E21" i="4"/>
  <c r="E5" i="2"/>
  <c r="E4" i="2"/>
  <c r="L57" i="19"/>
  <c r="L58" i="19"/>
  <c r="L59" i="19"/>
  <c r="L60" i="19"/>
  <c r="L61" i="19"/>
  <c r="L62" i="19"/>
  <c r="L63" i="19"/>
  <c r="L64" i="19"/>
  <c r="L65" i="19"/>
  <c r="L66" i="19"/>
  <c r="L67" i="19"/>
  <c r="L68" i="19"/>
  <c r="L69" i="19"/>
  <c r="L70" i="19"/>
  <c r="L71" i="19"/>
  <c r="L72" i="19"/>
  <c r="L73" i="19"/>
  <c r="L74" i="19"/>
  <c r="L75" i="19"/>
  <c r="L76" i="19"/>
  <c r="L77" i="19"/>
  <c r="L78" i="19"/>
  <c r="L79" i="19"/>
  <c r="L80" i="19"/>
  <c r="L81" i="19"/>
  <c r="L82" i="19"/>
  <c r="L83" i="19"/>
  <c r="L84" i="19"/>
  <c r="L85" i="19"/>
  <c r="L86" i="19"/>
  <c r="L87" i="19"/>
  <c r="L88" i="19"/>
  <c r="L89" i="19"/>
  <c r="L90" i="19"/>
  <c r="L91" i="19"/>
  <c r="L92" i="19"/>
  <c r="L93" i="19"/>
  <c r="L94" i="19"/>
  <c r="L95" i="19"/>
  <c r="L96" i="19"/>
  <c r="L97" i="19"/>
  <c r="L98" i="19"/>
  <c r="L99" i="19"/>
  <c r="L100" i="19"/>
  <c r="L101" i="19"/>
  <c r="L102" i="19"/>
  <c r="L103" i="19"/>
  <c r="L104" i="19"/>
  <c r="L105" i="19"/>
  <c r="L106" i="19"/>
  <c r="L107" i="19"/>
  <c r="L108" i="19"/>
  <c r="L109" i="19"/>
  <c r="L110" i="19"/>
  <c r="L111" i="19"/>
  <c r="L112" i="19"/>
  <c r="L113" i="19"/>
  <c r="L114" i="19"/>
  <c r="L115" i="19"/>
  <c r="L116" i="19"/>
  <c r="L117" i="19"/>
  <c r="L118" i="19"/>
  <c r="L119" i="19"/>
  <c r="L120" i="19"/>
  <c r="L121" i="19"/>
  <c r="L122" i="19"/>
  <c r="L123" i="19"/>
  <c r="L124" i="19"/>
  <c r="L125" i="19"/>
  <c r="L126" i="19"/>
  <c r="L127" i="19"/>
  <c r="L128" i="19"/>
  <c r="L129" i="19"/>
  <c r="L130" i="19"/>
  <c r="L131" i="19"/>
  <c r="L132" i="19"/>
  <c r="L133" i="19"/>
  <c r="L134" i="19"/>
  <c r="L135" i="19"/>
  <c r="L136" i="19"/>
  <c r="L137" i="19"/>
  <c r="L138" i="19"/>
  <c r="L139" i="19"/>
  <c r="L140" i="19"/>
  <c r="L141" i="19"/>
  <c r="L142" i="19"/>
  <c r="L143" i="19"/>
  <c r="L144" i="19"/>
  <c r="L145" i="19"/>
  <c r="L146" i="19"/>
  <c r="L147" i="19"/>
  <c r="L148" i="19"/>
  <c r="L149" i="19"/>
  <c r="L150" i="19"/>
  <c r="L151" i="19"/>
  <c r="L152" i="19"/>
  <c r="L153" i="19"/>
  <c r="L154" i="19"/>
  <c r="L155" i="19"/>
  <c r="L156" i="19"/>
  <c r="L157" i="19"/>
  <c r="L158" i="19"/>
  <c r="L159" i="19"/>
  <c r="L160" i="19"/>
  <c r="L161" i="19"/>
  <c r="L162" i="19"/>
  <c r="L163" i="19"/>
  <c r="L164" i="19"/>
  <c r="L165" i="19"/>
  <c r="L166" i="19"/>
  <c r="L167" i="19"/>
  <c r="L168" i="19"/>
  <c r="L169" i="19"/>
  <c r="L170" i="19"/>
  <c r="L171" i="19"/>
  <c r="L172" i="19"/>
  <c r="L3" i="19" s="1"/>
  <c r="L173" i="19"/>
  <c r="L174" i="19"/>
  <c r="L175" i="19"/>
  <c r="L176" i="19"/>
  <c r="L177" i="19"/>
  <c r="L178" i="19"/>
  <c r="L179" i="19"/>
  <c r="L180" i="19"/>
  <c r="L181" i="19"/>
  <c r="L182" i="19"/>
  <c r="L183" i="19"/>
  <c r="L184" i="19"/>
  <c r="L185" i="19"/>
  <c r="L186" i="19"/>
  <c r="L187" i="19"/>
  <c r="L188" i="19"/>
  <c r="L189" i="19"/>
  <c r="L190" i="19"/>
  <c r="L191" i="19"/>
  <c r="L192" i="19"/>
  <c r="L193" i="19"/>
  <c r="L194" i="19"/>
  <c r="L195" i="19"/>
  <c r="L196" i="19"/>
  <c r="L197" i="19"/>
  <c r="L198" i="19"/>
  <c r="L199" i="19"/>
  <c r="L200" i="19"/>
  <c r="L201" i="19"/>
  <c r="L202" i="19"/>
  <c r="L203" i="19"/>
  <c r="L204" i="19"/>
  <c r="L205" i="19"/>
  <c r="L206" i="19"/>
  <c r="L207" i="19"/>
  <c r="L208" i="19"/>
  <c r="L209" i="19"/>
  <c r="L210" i="19"/>
  <c r="L211" i="19"/>
  <c r="L212" i="19"/>
  <c r="L213" i="19"/>
  <c r="L214" i="19"/>
  <c r="L215" i="19"/>
  <c r="L216" i="19"/>
  <c r="L217" i="19"/>
  <c r="L218" i="19"/>
  <c r="L219" i="19"/>
  <c r="L220" i="19"/>
  <c r="L221" i="19"/>
  <c r="L222" i="19"/>
  <c r="L223" i="19"/>
  <c r="L224" i="19"/>
  <c r="L225" i="19"/>
  <c r="L226" i="19"/>
  <c r="L227" i="19"/>
  <c r="L228" i="19"/>
  <c r="L229" i="19"/>
  <c r="L230" i="19"/>
  <c r="L231" i="19"/>
  <c r="L232" i="19"/>
  <c r="L233" i="19"/>
  <c r="L234" i="19"/>
  <c r="L235" i="19"/>
  <c r="L236" i="19"/>
  <c r="L237" i="19"/>
  <c r="L238" i="19"/>
  <c r="L239" i="19"/>
  <c r="L240" i="19"/>
  <c r="L241" i="19"/>
  <c r="L242" i="19"/>
  <c r="L243" i="19"/>
  <c r="L244" i="19"/>
  <c r="L245" i="19"/>
  <c r="L246" i="19"/>
  <c r="L247" i="19"/>
  <c r="L248" i="19"/>
  <c r="L249" i="19"/>
  <c r="L250" i="19"/>
  <c r="L251" i="19"/>
  <c r="L252" i="19"/>
  <c r="L253" i="19"/>
  <c r="L254" i="19"/>
  <c r="L255" i="19"/>
  <c r="L256" i="19"/>
  <c r="L257" i="19"/>
  <c r="L258" i="19"/>
  <c r="L259" i="19"/>
  <c r="L260" i="19"/>
  <c r="L261" i="19"/>
  <c r="L262" i="19"/>
  <c r="L263" i="19"/>
  <c r="L264" i="19"/>
  <c r="L265" i="19"/>
  <c r="L266" i="19"/>
  <c r="L267" i="19"/>
  <c r="L268" i="19"/>
  <c r="L269" i="19"/>
  <c r="L270" i="19"/>
  <c r="L271" i="19"/>
  <c r="L272" i="19"/>
  <c r="L273" i="19"/>
  <c r="L274" i="19"/>
  <c r="L275" i="19"/>
  <c r="L276" i="19"/>
  <c r="L277" i="19"/>
  <c r="L278" i="19"/>
  <c r="L279" i="19"/>
  <c r="L280" i="19"/>
  <c r="L281" i="19"/>
  <c r="L282" i="19"/>
  <c r="L283" i="19"/>
  <c r="L284" i="19"/>
  <c r="L285" i="19"/>
  <c r="L286" i="19"/>
  <c r="L287" i="19"/>
  <c r="L288" i="19"/>
  <c r="L289" i="19"/>
  <c r="L290" i="19"/>
  <c r="L291" i="19"/>
  <c r="L292" i="19"/>
  <c r="L293" i="19"/>
  <c r="L294" i="19"/>
  <c r="L295" i="19"/>
  <c r="L296" i="19"/>
  <c r="L297" i="19"/>
  <c r="L298" i="19"/>
  <c r="L299" i="19"/>
  <c r="L300" i="19"/>
  <c r="L301" i="19"/>
  <c r="L302" i="19"/>
  <c r="L303" i="19"/>
  <c r="L304" i="19"/>
  <c r="L305" i="19"/>
  <c r="L306" i="19"/>
  <c r="L307" i="19"/>
  <c r="L308" i="19"/>
  <c r="L309" i="19"/>
  <c r="L310" i="19"/>
  <c r="L311" i="19"/>
  <c r="L312" i="19"/>
  <c r="L313" i="19"/>
  <c r="L314" i="19"/>
  <c r="L315" i="19"/>
  <c r="L316" i="19"/>
  <c r="L317" i="19"/>
  <c r="L318" i="19"/>
  <c r="L319" i="19"/>
  <c r="L320" i="19"/>
  <c r="L321" i="19"/>
  <c r="L322" i="19"/>
  <c r="L323" i="19"/>
  <c r="L324" i="19"/>
  <c r="L325" i="19"/>
  <c r="L326" i="19"/>
  <c r="L327" i="19"/>
  <c r="L328" i="19"/>
  <c r="L329" i="19"/>
  <c r="L330" i="19"/>
  <c r="L331" i="19"/>
  <c r="L332" i="19"/>
  <c r="L333" i="19"/>
  <c r="L334" i="19"/>
  <c r="L335" i="19"/>
  <c r="L336" i="19"/>
  <c r="L337" i="19"/>
  <c r="L338" i="19"/>
  <c r="L339" i="19"/>
  <c r="L340" i="19"/>
  <c r="L341" i="19"/>
  <c r="L342" i="19"/>
  <c r="L343" i="19"/>
  <c r="L344" i="19"/>
  <c r="L345" i="19"/>
  <c r="L346" i="19"/>
  <c r="L347" i="19"/>
  <c r="L348" i="19"/>
  <c r="L349" i="19"/>
  <c r="L350" i="19"/>
  <c r="L351" i="19"/>
  <c r="L352" i="19"/>
  <c r="L353" i="19"/>
  <c r="L354" i="19"/>
  <c r="L355" i="19"/>
  <c r="L356" i="19"/>
  <c r="L357" i="19"/>
  <c r="L358" i="19"/>
  <c r="L359" i="19"/>
  <c r="L360" i="19"/>
  <c r="L361" i="19"/>
  <c r="L362" i="19"/>
  <c r="L363" i="19"/>
  <c r="L364" i="19"/>
  <c r="L365" i="19"/>
  <c r="L366" i="19"/>
  <c r="L367" i="19"/>
  <c r="L368" i="19"/>
  <c r="L369" i="19"/>
  <c r="L370" i="19"/>
  <c r="L371" i="19"/>
  <c r="L372" i="19"/>
  <c r="L373" i="19"/>
  <c r="L374" i="19"/>
  <c r="L375" i="19"/>
  <c r="L376" i="19"/>
  <c r="L377" i="19"/>
  <c r="L378" i="19"/>
  <c r="L379" i="19"/>
  <c r="L380" i="19"/>
  <c r="L381" i="19"/>
  <c r="L382" i="19"/>
  <c r="L383" i="19"/>
  <c r="L384" i="19"/>
  <c r="L385" i="19"/>
  <c r="L386" i="19"/>
  <c r="L387" i="19"/>
  <c r="L388" i="19"/>
  <c r="L389" i="19"/>
  <c r="L390" i="19"/>
  <c r="L391" i="19"/>
  <c r="L392" i="19"/>
  <c r="L393" i="19"/>
  <c r="L394" i="19"/>
  <c r="L395" i="19"/>
  <c r="L396" i="19"/>
  <c r="L397" i="19"/>
  <c r="L398" i="19"/>
  <c r="L399" i="19"/>
  <c r="L400" i="19"/>
  <c r="L401" i="19"/>
  <c r="L402" i="19"/>
  <c r="L403" i="19"/>
  <c r="L404" i="19"/>
  <c r="L405" i="19"/>
  <c r="L406" i="19"/>
  <c r="L407" i="19"/>
  <c r="L408" i="19"/>
  <c r="L409" i="19"/>
  <c r="L410" i="19"/>
  <c r="L411" i="19"/>
  <c r="L412" i="19"/>
  <c r="L413" i="19"/>
  <c r="L414" i="19"/>
  <c r="L415" i="19"/>
  <c r="L416" i="19"/>
  <c r="L417" i="19"/>
  <c r="L418" i="19"/>
  <c r="L419" i="19"/>
  <c r="L420" i="19"/>
  <c r="L421" i="19"/>
  <c r="L422" i="19"/>
  <c r="L423" i="19"/>
  <c r="L424" i="19"/>
  <c r="L425" i="19"/>
  <c r="L426" i="19"/>
  <c r="L427" i="19"/>
  <c r="L428" i="19"/>
  <c r="L429" i="19"/>
  <c r="L430" i="19"/>
  <c r="L431" i="19"/>
  <c r="L432" i="19"/>
  <c r="L433" i="19"/>
  <c r="L434" i="19"/>
  <c r="L435" i="19"/>
  <c r="L436" i="19"/>
  <c r="L437" i="19"/>
  <c r="L438" i="19"/>
  <c r="L439" i="19"/>
  <c r="L440" i="19"/>
  <c r="L441" i="19"/>
  <c r="L442" i="19"/>
  <c r="L443" i="19"/>
  <c r="L444" i="19"/>
  <c r="L445" i="19"/>
  <c r="L446" i="19"/>
  <c r="L447" i="19"/>
  <c r="L448" i="19"/>
  <c r="L449" i="19"/>
  <c r="L450" i="19"/>
  <c r="L451" i="19"/>
  <c r="L452" i="19"/>
  <c r="L453" i="19"/>
  <c r="L454" i="19"/>
  <c r="L455" i="19"/>
  <c r="L456" i="19"/>
  <c r="L457" i="19"/>
  <c r="L458" i="19"/>
  <c r="L459" i="19"/>
  <c r="L460" i="19"/>
  <c r="L461" i="19"/>
  <c r="L462" i="19"/>
  <c r="L463" i="19"/>
  <c r="L464" i="19"/>
  <c r="L465" i="19"/>
  <c r="L466" i="19"/>
  <c r="L467" i="19"/>
  <c r="L468" i="19"/>
  <c r="L469" i="19"/>
  <c r="L470" i="19"/>
  <c r="L471" i="19"/>
  <c r="L472" i="19"/>
  <c r="L473" i="19"/>
  <c r="L474" i="19"/>
  <c r="L475" i="19"/>
  <c r="L476" i="19"/>
  <c r="L477" i="19"/>
  <c r="L478" i="19"/>
  <c r="L479" i="19"/>
  <c r="L480" i="19"/>
  <c r="L481" i="19"/>
  <c r="L482" i="19"/>
  <c r="L483" i="19"/>
  <c r="L484" i="19"/>
  <c r="L485" i="19"/>
  <c r="L486" i="19"/>
  <c r="L487" i="19"/>
  <c r="L488" i="19"/>
  <c r="L489" i="19"/>
  <c r="L490" i="19"/>
  <c r="L491" i="19"/>
  <c r="L492" i="19"/>
  <c r="L493" i="19"/>
  <c r="L494" i="19"/>
  <c r="L495" i="19"/>
  <c r="L496" i="19"/>
  <c r="L497" i="19"/>
  <c r="L498" i="19"/>
  <c r="L499" i="19"/>
  <c r="L500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49" i="19"/>
  <c r="L50" i="19"/>
  <c r="L51" i="19"/>
  <c r="L52" i="19"/>
  <c r="L53" i="19"/>
  <c r="L54" i="19"/>
  <c r="L55" i="19"/>
  <c r="L56" i="19"/>
  <c r="E1" i="19" l="1"/>
  <c r="L7" i="19" l="1"/>
  <c r="H3" i="19"/>
  <c r="L1" i="19" l="1"/>
  <c r="D2" i="2" l="1"/>
</calcChain>
</file>

<file path=xl/sharedStrings.xml><?xml version="1.0" encoding="utf-8"?>
<sst xmlns="http://schemas.openxmlformats.org/spreadsheetml/2006/main" count="135" uniqueCount="115">
  <si>
    <t>.</t>
  </si>
  <si>
    <t>Incident Date</t>
  </si>
  <si>
    <t>Incident Location</t>
  </si>
  <si>
    <t>Date of Report</t>
  </si>
  <si>
    <t>Contents</t>
  </si>
  <si>
    <t>Page</t>
  </si>
  <si>
    <t>Description</t>
  </si>
  <si>
    <t>1. Problem Definition</t>
  </si>
  <si>
    <t>Timeline</t>
  </si>
  <si>
    <t>Diagrams</t>
  </si>
  <si>
    <t>Photos</t>
  </si>
  <si>
    <t>Process Map</t>
  </si>
  <si>
    <r>
      <rPr>
        <b/>
        <sz val="12"/>
        <color theme="1" tint="0.249977111117893"/>
        <rFont val="Arial"/>
        <family val="2"/>
      </rPr>
      <t>2. Cause-and-Effect Analysis</t>
    </r>
    <r>
      <rPr>
        <sz val="12"/>
        <color theme="1" tint="0.249977111117893"/>
        <rFont val="Arial"/>
        <family val="2"/>
      </rPr>
      <t xml:space="preserve"> (5, 6, 10, 15, 25-Why)</t>
    </r>
  </si>
  <si>
    <t>8 - 12</t>
  </si>
  <si>
    <t>3. Solutions</t>
  </si>
  <si>
    <t>Matrix</t>
  </si>
  <si>
    <t xml:space="preserve">Prepared by: </t>
  </si>
  <si>
    <t>Problem Outline</t>
  </si>
  <si>
    <t>Title</t>
  </si>
  <si>
    <t>What</t>
  </si>
  <si>
    <t>Problem(s)</t>
  </si>
  <si>
    <t>When</t>
  </si>
  <si>
    <t>Date</t>
  </si>
  <si>
    <t>Time</t>
  </si>
  <si>
    <t>Different, unusual, changed</t>
  </si>
  <si>
    <t>Where</t>
  </si>
  <si>
    <t>Facility, location</t>
  </si>
  <si>
    <t>Unit, area</t>
  </si>
  <si>
    <t>Equipment, tools</t>
  </si>
  <si>
    <t>Task, operation being done</t>
  </si>
  <si>
    <t>Role(s)</t>
  </si>
  <si>
    <t>Impact to Goals</t>
  </si>
  <si>
    <t>Safety</t>
  </si>
  <si>
    <t>Environmental</t>
  </si>
  <si>
    <t>Customer</t>
  </si>
  <si>
    <t>Production, Schedule</t>
  </si>
  <si>
    <t>Labor, Time</t>
  </si>
  <si>
    <t>This incident</t>
  </si>
  <si>
    <t>Frequency</t>
  </si>
  <si>
    <t>Annualized cost</t>
  </si>
  <si>
    <t>Solutions</t>
  </si>
  <si>
    <t>Ref.</t>
  </si>
  <si>
    <t>Possible Solution</t>
  </si>
  <si>
    <t>Cause</t>
  </si>
  <si>
    <t>Work Process, Task</t>
  </si>
  <si>
    <t>Rationale</t>
  </si>
  <si>
    <t>Specific Action</t>
  </si>
  <si>
    <t>Owner</t>
  </si>
  <si>
    <t>Due Date</t>
  </si>
  <si>
    <t>Status</t>
  </si>
  <si>
    <t>Measurement</t>
  </si>
  <si>
    <t>Solutions Matrix</t>
  </si>
  <si>
    <t>High</t>
  </si>
  <si>
    <t>Lower Effort, Cost</t>
  </si>
  <si>
    <t>Higher Effort, Cost</t>
  </si>
  <si>
    <t>Higher Benefit</t>
  </si>
  <si>
    <t>Estimated</t>
  </si>
  <si>
    <r>
      <t>BENEFIT</t>
    </r>
    <r>
      <rPr>
        <sz val="12"/>
        <rFont val="Arial"/>
        <family val="2"/>
      </rPr>
      <t xml:space="preserve"> of Solution</t>
    </r>
  </si>
  <si>
    <t>Expected Result Out</t>
  </si>
  <si>
    <t>Lower Benefit</t>
  </si>
  <si>
    <t>Low</t>
  </si>
  <si>
    <r>
      <rPr>
        <b/>
        <sz val="12"/>
        <rFont val="Arial"/>
        <family val="2"/>
      </rPr>
      <t>COST</t>
    </r>
    <r>
      <rPr>
        <sz val="12"/>
        <rFont val="Arial"/>
        <family val="2"/>
      </rPr>
      <t xml:space="preserve"> of Solution</t>
    </r>
  </si>
  <si>
    <t>Expected Effort In</t>
  </si>
  <si>
    <t xml:space="preserve">Time </t>
  </si>
  <si>
    <t>Information to Get</t>
  </si>
  <si>
    <t>No.</t>
  </si>
  <si>
    <t>Information and Evidence to Collect</t>
  </si>
  <si>
    <t>Date Created</t>
  </si>
  <si>
    <t>Completed</t>
  </si>
  <si>
    <t>Notes</t>
  </si>
  <si>
    <t>References</t>
  </si>
  <si>
    <t>Source</t>
  </si>
  <si>
    <t>Format</t>
  </si>
  <si>
    <t>Note</t>
  </si>
  <si>
    <t>Link</t>
  </si>
  <si>
    <t>Contacts</t>
  </si>
  <si>
    <t>Organization</t>
  </si>
  <si>
    <t>Name</t>
  </si>
  <si>
    <t>Location</t>
  </si>
  <si>
    <t>Role</t>
  </si>
  <si>
    <t>Email</t>
  </si>
  <si>
    <t>Office</t>
  </si>
  <si>
    <t>Cell</t>
  </si>
  <si>
    <t>Facilitation Help Desk (office)</t>
  </si>
  <si>
    <t>Houston, TX</t>
  </si>
  <si>
    <t>Incident Investigations</t>
  </si>
  <si>
    <t>info@thinkreliability.com</t>
  </si>
  <si>
    <t>281-412-7766</t>
  </si>
  <si>
    <t>www.thinkreliability.com</t>
  </si>
  <si>
    <t>File Record</t>
  </si>
  <si>
    <t xml:space="preserve">Client ID </t>
  </si>
  <si>
    <t xml:space="preserve">TR Job ID </t>
  </si>
  <si>
    <t xml:space="preserve">Total Facilitation Hours </t>
  </si>
  <si>
    <t xml:space="preserve">Total Contribution Hours </t>
  </si>
  <si>
    <t>start</t>
  </si>
  <si>
    <t>end</t>
  </si>
  <si>
    <t>hours</t>
  </si>
  <si>
    <t>Version</t>
  </si>
  <si>
    <r>
      <t xml:space="preserve">Date     </t>
    </r>
    <r>
      <rPr>
        <sz val="10"/>
        <color theme="1" tint="0.249977111117893"/>
        <rFont val="Arial"/>
        <family val="2"/>
      </rPr>
      <t>(ctrl;)</t>
    </r>
  </si>
  <si>
    <t>Type</t>
  </si>
  <si>
    <r>
      <t xml:space="preserve">Time  </t>
    </r>
    <r>
      <rPr>
        <sz val="10"/>
        <color theme="1" tint="0.249977111117893"/>
        <rFont val="Arial"/>
        <family val="2"/>
      </rPr>
      <t>(ctrl:)</t>
    </r>
  </si>
  <si>
    <t>optional</t>
  </si>
  <si>
    <t>Duration</t>
  </si>
  <si>
    <t>File Updated by</t>
  </si>
  <si>
    <t>Contributors</t>
  </si>
  <si>
    <t>Qty</t>
  </si>
  <si>
    <t>Hours</t>
  </si>
  <si>
    <t>END</t>
  </si>
  <si>
    <t>Spare Parts</t>
  </si>
  <si>
    <t>How to Conduct a 5-Why - Titanic Example - YouTube</t>
  </si>
  <si>
    <t>Property, Equipment</t>
  </si>
  <si>
    <t>Source, Notes</t>
  </si>
  <si>
    <t>Cause Mapping - Top 3 Excel Tips</t>
  </si>
  <si>
    <t>Click here or use the QR code</t>
  </si>
  <si>
    <t>Training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</si>
</sst>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-409]mmmm\ d\,\ yyyy;@"/>
    <numFmt numFmtId="165" formatCode="[$-409]h:mm\ AM/PM;@"/>
    <numFmt numFmtId="166" formatCode="&quot;$&quot;#,##0"/>
    <numFmt numFmtId="167" formatCode="_(&quot;$&quot;* #,##0_);_(&quot;$&quot;* \(#,##0\);_(&quot;$&quot;* &quot;-&quot;??_);_(@_)"/>
    <numFmt numFmtId="168" formatCode="[$-409]d\-mmm\-yyyy;@"/>
  </numFmts>
  <fonts count="45" x14ac:knownFonts="1">
    <font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6"/>
      <color theme="1" tint="0.249977111117893"/>
      <name val="Arial"/>
      <family val="2"/>
    </font>
    <font>
      <b/>
      <sz val="16"/>
      <color theme="1" tint="0.499984740745262"/>
      <name val="Arial"/>
      <family val="2"/>
    </font>
    <font>
      <sz val="14"/>
      <color theme="1" tint="0.249977111117893"/>
      <name val="Arial"/>
      <family val="2"/>
    </font>
    <font>
      <b/>
      <sz val="14"/>
      <color theme="1" tint="0.499984740745262"/>
      <name val="Arial"/>
      <family val="2"/>
    </font>
    <font>
      <b/>
      <sz val="14"/>
      <color theme="1" tint="0.249977111117893"/>
      <name val="Arial"/>
      <family val="2"/>
    </font>
    <font>
      <sz val="14"/>
      <color theme="1" tint="0.499984740745262"/>
      <name val="Arial"/>
      <family val="2"/>
    </font>
    <font>
      <sz val="12"/>
      <color theme="1" tint="0.499984740745262"/>
      <name val="Arial"/>
      <family val="2"/>
    </font>
    <font>
      <sz val="12"/>
      <color theme="1" tint="0.249977111117893"/>
      <name val="Arial"/>
      <family val="2"/>
    </font>
    <font>
      <i/>
      <sz val="10"/>
      <color theme="1" tint="0.499984740745262"/>
      <name val="Arial"/>
      <family val="2"/>
    </font>
    <font>
      <i/>
      <sz val="12"/>
      <color theme="1" tint="0.249977111117893"/>
      <name val="Times New Roman"/>
      <family val="1"/>
    </font>
    <font>
      <b/>
      <sz val="16"/>
      <color rgb="FF953735"/>
      <name val="Arial"/>
      <family val="2"/>
    </font>
    <font>
      <i/>
      <sz val="9"/>
      <color theme="1" tint="0.499984740745262"/>
      <name val="Arial"/>
      <family val="2"/>
    </font>
    <font>
      <b/>
      <sz val="12"/>
      <color indexed="9"/>
      <name val="Arial"/>
      <family val="2"/>
    </font>
    <font>
      <b/>
      <i/>
      <sz val="9"/>
      <color rgb="FFC00000"/>
      <name val="Arial"/>
      <family val="2"/>
    </font>
    <font>
      <sz val="14"/>
      <name val="Times New Roman"/>
      <family val="1"/>
    </font>
    <font>
      <sz val="12"/>
      <color theme="1" tint="0.3499862666707357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theme="1" tint="0.249977111117893"/>
      <name val="Arial"/>
      <family val="2"/>
    </font>
    <font>
      <b/>
      <sz val="11"/>
      <color theme="1" tint="0.249977111117893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theme="0" tint="-0.34998626667073579"/>
      <name val="Arial"/>
      <family val="2"/>
    </font>
    <font>
      <b/>
      <sz val="11"/>
      <color theme="0" tint="-0.249977111117893"/>
      <name val="Arial"/>
      <family val="2"/>
    </font>
    <font>
      <sz val="10"/>
      <color theme="1" tint="0.249977111117893"/>
      <name val="Arial"/>
      <family val="2"/>
    </font>
    <font>
      <sz val="10"/>
      <color rgb="FFC00000"/>
      <name val="Arial"/>
      <family val="2"/>
    </font>
    <font>
      <sz val="10"/>
      <color rgb="FF0070C0"/>
      <name val="Arial"/>
      <family val="2"/>
    </font>
    <font>
      <u/>
      <sz val="10"/>
      <color theme="10"/>
      <name val="Arial"/>
      <family val="2"/>
    </font>
    <font>
      <b/>
      <sz val="10"/>
      <color theme="1" tint="0.249977111117893"/>
      <name val="Arial"/>
      <family val="2"/>
    </font>
    <font>
      <u/>
      <sz val="10"/>
      <name val="Arial"/>
      <family val="2"/>
    </font>
    <font>
      <u/>
      <sz val="10"/>
      <color rgb="FF0070C0"/>
      <name val="Arial"/>
      <family val="2"/>
    </font>
    <font>
      <sz val="8"/>
      <color theme="1" tint="0.249977111117893"/>
      <name val="Arial"/>
      <family val="2"/>
    </font>
    <font>
      <u/>
      <sz val="7"/>
      <color theme="10"/>
      <name val="Arial"/>
      <family val="2"/>
    </font>
    <font>
      <sz val="9"/>
      <color theme="1" tint="0.499984740745262"/>
      <name val="Arial"/>
      <family val="2"/>
    </font>
    <font>
      <sz val="8"/>
      <color theme="1" tint="0.499984740745262"/>
      <name val="Arial"/>
      <family val="2"/>
    </font>
    <font>
      <sz val="10"/>
      <color theme="1" tint="0.34998626667073579"/>
      <name val="Arial"/>
      <family val="2"/>
    </font>
    <font>
      <b/>
      <sz val="11"/>
      <name val="Arial"/>
      <family val="2"/>
    </font>
    <font>
      <b/>
      <sz val="14"/>
      <color theme="0" tint="-0.34998626667073579"/>
      <name val="Arial"/>
      <family val="2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6"/>
        <bgColor indexed="64"/>
      </patternFill>
    </fill>
    <fill>
      <patternFill patternType="solid">
        <fgColor rgb="FF953735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D9E1F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medium">
        <color theme="1" tint="0.24994659260841701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1"/>
    <xf numFmtId="0" fontId="3" fillId="0" borderId="0" xfId="2" applyFont="1"/>
    <xf numFmtId="0" fontId="8" fillId="0" borderId="2" xfId="2" applyFont="1" applyBorder="1"/>
    <xf numFmtId="0" fontId="9" fillId="0" borderId="2" xfId="2" applyFont="1" applyBorder="1"/>
    <xf numFmtId="0" fontId="11" fillId="0" borderId="2" xfId="2" applyFont="1" applyBorder="1"/>
    <xf numFmtId="0" fontId="12" fillId="0" borderId="0" xfId="1" applyFont="1" applyAlignment="1">
      <alignment horizontal="right"/>
    </xf>
    <xf numFmtId="0" fontId="12" fillId="0" borderId="0" xfId="1" applyFont="1"/>
    <xf numFmtId="14" fontId="12" fillId="0" borderId="0" xfId="1" applyNumberFormat="1" applyFont="1" applyAlignment="1">
      <alignment horizontal="left"/>
    </xf>
    <xf numFmtId="164" fontId="10" fillId="0" borderId="3" xfId="2" applyNumberFormat="1" applyFont="1" applyBorder="1" applyAlignment="1">
      <alignment horizontal="left"/>
    </xf>
    <xf numFmtId="164" fontId="2" fillId="0" borderId="3" xfId="2" applyNumberFormat="1" applyBorder="1" applyAlignment="1">
      <alignment horizontal="left"/>
    </xf>
    <xf numFmtId="0" fontId="2" fillId="0" borderId="3" xfId="2" applyBorder="1"/>
    <xf numFmtId="165" fontId="2" fillId="0" borderId="0" xfId="2" applyNumberFormat="1" applyAlignment="1">
      <alignment horizontal="center"/>
    </xf>
    <xf numFmtId="0" fontId="2" fillId="0" borderId="0" xfId="2"/>
    <xf numFmtId="164" fontId="2" fillId="0" borderId="0" xfId="2" applyNumberFormat="1" applyAlignment="1">
      <alignment horizontal="left"/>
    </xf>
    <xf numFmtId="164" fontId="10" fillId="0" borderId="0" xfId="2" applyNumberFormat="1" applyFont="1" applyAlignment="1">
      <alignment horizontal="left"/>
    </xf>
    <xf numFmtId="0" fontId="13" fillId="2" borderId="0" xfId="2" applyFont="1" applyFill="1" applyAlignment="1">
      <alignment horizontal="left"/>
    </xf>
    <xf numFmtId="0" fontId="10" fillId="3" borderId="4" xfId="2" applyFont="1" applyFill="1" applyBorder="1" applyAlignment="1">
      <alignment vertical="top"/>
    </xf>
    <xf numFmtId="0" fontId="6" fillId="2" borderId="0" xfId="2" applyFont="1" applyFill="1" applyAlignment="1">
      <alignment horizontal="left" vertical="top"/>
    </xf>
    <xf numFmtId="0" fontId="13" fillId="2" borderId="0" xfId="2" applyFont="1" applyFill="1" applyAlignment="1">
      <alignment horizontal="left" vertical="top"/>
    </xf>
    <xf numFmtId="166" fontId="5" fillId="2" borderId="0" xfId="2" applyNumberFormat="1" applyFont="1" applyFill="1" applyAlignment="1">
      <alignment vertical="center"/>
    </xf>
    <xf numFmtId="166" fontId="14" fillId="2" borderId="0" xfId="2" applyNumberFormat="1" applyFont="1" applyFill="1" applyAlignment="1">
      <alignment vertical="center"/>
    </xf>
    <xf numFmtId="0" fontId="15" fillId="2" borderId="0" xfId="2" applyFont="1" applyFill="1" applyAlignment="1">
      <alignment vertical="top" wrapText="1"/>
    </xf>
    <xf numFmtId="0" fontId="13" fillId="4" borderId="4" xfId="2" applyFont="1" applyFill="1" applyBorder="1" applyAlignment="1">
      <alignment horizontal="left" vertical="top" wrapText="1"/>
    </xf>
    <xf numFmtId="0" fontId="16" fillId="2" borderId="0" xfId="2" applyFont="1" applyFill="1" applyAlignment="1">
      <alignment horizontal="left" vertical="top"/>
    </xf>
    <xf numFmtId="166" fontId="14" fillId="2" borderId="0" xfId="2" applyNumberFormat="1" applyFont="1" applyFill="1" applyAlignment="1">
      <alignment horizontal="left" vertical="center"/>
    </xf>
    <xf numFmtId="0" fontId="17" fillId="2" borderId="0" xfId="2" applyFont="1" applyFill="1" applyAlignment="1">
      <alignment horizontal="right" vertical="top"/>
    </xf>
    <xf numFmtId="0" fontId="18" fillId="5" borderId="0" xfId="2" applyFont="1" applyFill="1" applyAlignment="1">
      <alignment horizontal="left" vertical="top"/>
    </xf>
    <xf numFmtId="0" fontId="19" fillId="2" borderId="0" xfId="2" applyFont="1" applyFill="1" applyAlignment="1">
      <alignment horizontal="right" vertical="top"/>
    </xf>
    <xf numFmtId="167" fontId="5" fillId="2" borderId="5" xfId="3" applyNumberFormat="1" applyFont="1" applyFill="1" applyBorder="1"/>
    <xf numFmtId="167" fontId="13" fillId="2" borderId="6" xfId="3" applyNumberFormat="1" applyFont="1" applyFill="1" applyBorder="1" applyAlignment="1"/>
    <xf numFmtId="0" fontId="2" fillId="2" borderId="0" xfId="2" applyFill="1" applyAlignment="1">
      <alignment horizontal="left" vertical="top"/>
    </xf>
    <xf numFmtId="0" fontId="20" fillId="2" borderId="0" xfId="2" applyFont="1" applyFill="1" applyAlignment="1">
      <alignment vertical="top"/>
    </xf>
    <xf numFmtId="0" fontId="21" fillId="2" borderId="0" xfId="2" applyFont="1" applyFill="1" applyAlignment="1">
      <alignment horizontal="right" vertical="center"/>
    </xf>
    <xf numFmtId="166" fontId="13" fillId="2" borderId="0" xfId="3" applyNumberFormat="1" applyFont="1" applyFill="1" applyAlignment="1">
      <alignment horizontal="right" vertical="center"/>
    </xf>
    <xf numFmtId="0" fontId="21" fillId="2" borderId="0" xfId="2" applyFont="1" applyFill="1" applyAlignment="1">
      <alignment horizontal="left" vertical="top"/>
    </xf>
    <xf numFmtId="0" fontId="13" fillId="2" borderId="5" xfId="2" applyFont="1" applyFill="1" applyBorder="1" applyAlignment="1">
      <alignment horizontal="left" vertical="center"/>
    </xf>
    <xf numFmtId="0" fontId="22" fillId="2" borderId="0" xfId="2" applyFont="1" applyFill="1" applyAlignment="1">
      <alignment vertical="top"/>
    </xf>
    <xf numFmtId="0" fontId="13" fillId="6" borderId="4" xfId="2" applyFont="1" applyFill="1" applyBorder="1" applyAlignment="1">
      <alignment horizontal="left" vertical="top" wrapText="1"/>
    </xf>
    <xf numFmtId="164" fontId="13" fillId="6" borderId="4" xfId="2" applyNumberFormat="1" applyFont="1" applyFill="1" applyBorder="1" applyAlignment="1">
      <alignment horizontal="left" vertical="top" wrapText="1"/>
    </xf>
    <xf numFmtId="0" fontId="13" fillId="2" borderId="0" xfId="2" applyFont="1" applyFill="1" applyAlignment="1">
      <alignment vertical="top"/>
    </xf>
    <xf numFmtId="164" fontId="24" fillId="7" borderId="0" xfId="1" applyNumberFormat="1" applyFont="1" applyFill="1" applyAlignment="1">
      <alignment horizontal="left"/>
    </xf>
    <xf numFmtId="164" fontId="1" fillId="7" borderId="0" xfId="1" applyNumberFormat="1" applyFill="1" applyAlignment="1">
      <alignment horizontal="left"/>
    </xf>
    <xf numFmtId="0" fontId="1" fillId="7" borderId="0" xfId="1" applyFill="1"/>
    <xf numFmtId="164" fontId="10" fillId="7" borderId="0" xfId="1" applyNumberFormat="1" applyFont="1" applyFill="1" applyAlignment="1">
      <alignment horizontal="left"/>
    </xf>
    <xf numFmtId="164" fontId="17" fillId="7" borderId="0" xfId="1" applyNumberFormat="1" applyFont="1" applyFill="1" applyAlignment="1">
      <alignment horizontal="left"/>
    </xf>
    <xf numFmtId="0" fontId="17" fillId="7" borderId="0" xfId="1" applyFont="1" applyFill="1"/>
    <xf numFmtId="0" fontId="17" fillId="0" borderId="0" xfId="1" applyFont="1"/>
    <xf numFmtId="164" fontId="25" fillId="0" borderId="7" xfId="1" applyNumberFormat="1" applyFont="1" applyBorder="1" applyAlignment="1">
      <alignment horizontal="center" vertical="center"/>
    </xf>
    <xf numFmtId="164" fontId="24" fillId="8" borderId="8" xfId="1" applyNumberFormat="1" applyFont="1" applyFill="1" applyBorder="1" applyAlignment="1">
      <alignment horizontal="center" vertical="center" wrapText="1"/>
    </xf>
    <xf numFmtId="164" fontId="24" fillId="0" borderId="8" xfId="1" applyNumberFormat="1" applyFont="1" applyBorder="1" applyAlignment="1">
      <alignment horizontal="center" vertical="center" wrapText="1"/>
    </xf>
    <xf numFmtId="164" fontId="24" fillId="9" borderId="8" xfId="1" applyNumberFormat="1" applyFont="1" applyFill="1" applyBorder="1" applyAlignment="1">
      <alignment horizontal="center" vertical="center" wrapText="1"/>
    </xf>
    <xf numFmtId="164" fontId="24" fillId="7" borderId="8" xfId="1" applyNumberFormat="1" applyFont="1" applyFill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top"/>
    </xf>
    <xf numFmtId="0" fontId="2" fillId="8" borderId="7" xfId="2" applyFill="1" applyBorder="1" applyAlignment="1">
      <alignment horizontal="left" vertical="top" wrapText="1"/>
    </xf>
    <xf numFmtId="0" fontId="2" fillId="2" borderId="7" xfId="2" applyFill="1" applyBorder="1" applyAlignment="1">
      <alignment horizontal="left" vertical="top" wrapText="1"/>
    </xf>
    <xf numFmtId="0" fontId="2" fillId="9" borderId="7" xfId="2" applyFill="1" applyBorder="1" applyAlignment="1">
      <alignment horizontal="left" vertical="top" wrapText="1"/>
    </xf>
    <xf numFmtId="0" fontId="2" fillId="7" borderId="10" xfId="2" applyFill="1" applyBorder="1" applyAlignment="1">
      <alignment horizontal="left" vertical="top" wrapText="1"/>
    </xf>
    <xf numFmtId="0" fontId="1" fillId="0" borderId="10" xfId="1" applyBorder="1" applyAlignment="1">
      <alignment horizontal="left" vertical="top" wrapText="1"/>
    </xf>
    <xf numFmtId="0" fontId="1" fillId="0" borderId="7" xfId="1" applyBorder="1" applyAlignment="1">
      <alignment horizontal="left" vertical="top" wrapText="1"/>
    </xf>
    <xf numFmtId="164" fontId="24" fillId="0" borderId="7" xfId="1" applyNumberFormat="1" applyFont="1" applyBorder="1" applyAlignment="1">
      <alignment horizontal="center" vertical="center"/>
    </xf>
    <xf numFmtId="164" fontId="24" fillId="0" borderId="7" xfId="1" applyNumberFormat="1" applyFont="1" applyBorder="1" applyAlignment="1">
      <alignment horizontal="center" vertical="center" wrapText="1"/>
    </xf>
    <xf numFmtId="0" fontId="13" fillId="9" borderId="0" xfId="2" applyFont="1" applyFill="1" applyAlignment="1">
      <alignment horizontal="left" vertical="top"/>
    </xf>
    <xf numFmtId="0" fontId="27" fillId="0" borderId="0" xfId="2" applyFont="1"/>
    <xf numFmtId="0" fontId="2" fillId="0" borderId="0" xfId="2" applyAlignment="1">
      <alignment vertical="top"/>
    </xf>
    <xf numFmtId="0" fontId="2" fillId="0" borderId="11" xfId="2" applyBorder="1"/>
    <xf numFmtId="0" fontId="2" fillId="0" borderId="12" xfId="2" applyBorder="1"/>
    <xf numFmtId="0" fontId="2" fillId="0" borderId="13" xfId="2" applyBorder="1"/>
    <xf numFmtId="0" fontId="2" fillId="0" borderId="14" xfId="2" applyBorder="1"/>
    <xf numFmtId="0" fontId="2" fillId="0" borderId="15" xfId="2" applyBorder="1"/>
    <xf numFmtId="0" fontId="28" fillId="0" borderId="0" xfId="2" applyFont="1"/>
    <xf numFmtId="0" fontId="29" fillId="0" borderId="14" xfId="2" applyFont="1" applyBorder="1"/>
    <xf numFmtId="0" fontId="23" fillId="0" borderId="0" xfId="2" applyFont="1"/>
    <xf numFmtId="0" fontId="2" fillId="0" borderId="16" xfId="2" applyBorder="1"/>
    <xf numFmtId="0" fontId="2" fillId="0" borderId="17" xfId="2" applyBorder="1"/>
    <xf numFmtId="0" fontId="2" fillId="0" borderId="18" xfId="2" applyBorder="1"/>
    <xf numFmtId="0" fontId="28" fillId="0" borderId="14" xfId="2" applyFont="1" applyBorder="1"/>
    <xf numFmtId="0" fontId="2" fillId="0" borderId="0" xfId="2" applyAlignment="1">
      <alignment horizontal="left"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horizontal="right" vertical="center"/>
    </xf>
    <xf numFmtId="0" fontId="1" fillId="7" borderId="0" xfId="1" applyFill="1" applyAlignment="1">
      <alignment vertical="top"/>
    </xf>
    <xf numFmtId="164" fontId="24" fillId="7" borderId="0" xfId="1" applyNumberFormat="1" applyFont="1" applyFill="1" applyAlignment="1">
      <alignment horizontal="left" vertical="top"/>
    </xf>
    <xf numFmtId="165" fontId="1" fillId="7" borderId="0" xfId="1" applyNumberFormat="1" applyFill="1" applyAlignment="1">
      <alignment horizontal="center" vertical="top"/>
    </xf>
    <xf numFmtId="0" fontId="23" fillId="7" borderId="0" xfId="1" applyFont="1" applyFill="1" applyAlignment="1">
      <alignment horizontal="right" vertical="top"/>
    </xf>
    <xf numFmtId="164" fontId="25" fillId="7" borderId="0" xfId="1" applyNumberFormat="1" applyFont="1" applyFill="1" applyAlignment="1">
      <alignment horizontal="left" vertical="top"/>
    </xf>
    <xf numFmtId="0" fontId="1" fillId="7" borderId="0" xfId="1" applyFill="1" applyAlignment="1">
      <alignment horizontal="left" vertical="top"/>
    </xf>
    <xf numFmtId="0" fontId="26" fillId="7" borderId="0" xfId="1" applyFont="1" applyFill="1" applyAlignment="1">
      <alignment vertical="top"/>
    </xf>
    <xf numFmtId="165" fontId="25" fillId="7" borderId="3" xfId="1" applyNumberFormat="1" applyFont="1" applyFill="1" applyBorder="1" applyAlignment="1">
      <alignment horizontal="left" vertical="top"/>
    </xf>
    <xf numFmtId="165" fontId="25" fillId="7" borderId="3" xfId="1" applyNumberFormat="1" applyFont="1" applyFill="1" applyBorder="1" applyAlignment="1">
      <alignment horizontal="center" vertical="top"/>
    </xf>
    <xf numFmtId="0" fontId="25" fillId="7" borderId="3" xfId="1" applyFont="1" applyFill="1" applyBorder="1" applyAlignment="1">
      <alignment horizontal="left" vertical="top"/>
    </xf>
    <xf numFmtId="164" fontId="30" fillId="7" borderId="3" xfId="1" applyNumberFormat="1" applyFont="1" applyFill="1" applyBorder="1" applyAlignment="1">
      <alignment horizontal="left" vertical="top"/>
    </xf>
    <xf numFmtId="0" fontId="1" fillId="0" borderId="0" xfId="1" applyAlignment="1">
      <alignment vertical="top"/>
    </xf>
    <xf numFmtId="165" fontId="1" fillId="0" borderId="0" xfId="1" applyNumberFormat="1" applyAlignment="1">
      <alignment horizontal="center" vertical="top" wrapText="1"/>
    </xf>
    <xf numFmtId="49" fontId="1" fillId="0" borderId="0" xfId="1" applyNumberFormat="1" applyAlignment="1">
      <alignment horizontal="left" vertical="top" wrapText="1"/>
    </xf>
    <xf numFmtId="164" fontId="1" fillId="0" borderId="0" xfId="1" applyNumberFormat="1" applyAlignment="1">
      <alignment horizontal="left" vertical="top"/>
    </xf>
    <xf numFmtId="164" fontId="1" fillId="0" borderId="0" xfId="1" quotePrefix="1" applyNumberFormat="1" applyAlignment="1">
      <alignment horizontal="left" vertical="top" wrapText="1"/>
    </xf>
    <xf numFmtId="0" fontId="1" fillId="0" borderId="0" xfId="1" applyAlignment="1">
      <alignment horizontal="left" vertical="top"/>
    </xf>
    <xf numFmtId="164" fontId="1" fillId="0" borderId="0" xfId="1" applyNumberFormat="1" applyAlignment="1">
      <alignment horizontal="left" vertical="top" wrapText="1"/>
    </xf>
    <xf numFmtId="49" fontId="1" fillId="0" borderId="0" xfId="1" quotePrefix="1" applyNumberFormat="1" applyAlignment="1">
      <alignment horizontal="left" vertical="top" wrapText="1"/>
    </xf>
    <xf numFmtId="49" fontId="31" fillId="0" borderId="0" xfId="1" applyNumberFormat="1" applyFont="1" applyAlignment="1">
      <alignment horizontal="left" vertical="top" wrapText="1"/>
    </xf>
    <xf numFmtId="165" fontId="1" fillId="0" borderId="0" xfId="1" applyNumberFormat="1" applyAlignment="1">
      <alignment horizontal="center" vertical="top"/>
    </xf>
    <xf numFmtId="49" fontId="32" fillId="0" borderId="0" xfId="1" applyNumberFormat="1" applyFont="1" applyAlignment="1">
      <alignment horizontal="left" vertical="top" wrapText="1"/>
    </xf>
    <xf numFmtId="0" fontId="24" fillId="0" borderId="0" xfId="5" applyFont="1" applyAlignment="1">
      <alignment vertical="top"/>
    </xf>
    <xf numFmtId="0" fontId="2" fillId="0" borderId="0" xfId="5"/>
    <xf numFmtId="0" fontId="2" fillId="0" borderId="0" xfId="5" applyAlignment="1">
      <alignment vertical="top"/>
    </xf>
    <xf numFmtId="0" fontId="24" fillId="0" borderId="0" xfId="2" applyFont="1" applyAlignment="1">
      <alignment vertical="top"/>
    </xf>
    <xf numFmtId="0" fontId="24" fillId="0" borderId="0" xfId="2" applyFont="1"/>
    <xf numFmtId="0" fontId="25" fillId="2" borderId="7" xfId="2" applyFont="1" applyFill="1" applyBorder="1" applyAlignment="1">
      <alignment horizontal="center" vertical="center"/>
    </xf>
    <xf numFmtId="0" fontId="25" fillId="4" borderId="7" xfId="2" applyFont="1" applyFill="1" applyBorder="1" applyAlignment="1">
      <alignment horizontal="left" vertical="center" wrapText="1"/>
    </xf>
    <xf numFmtId="0" fontId="25" fillId="2" borderId="7" xfId="2" applyFont="1" applyFill="1" applyBorder="1" applyAlignment="1">
      <alignment horizontal="left" vertical="center"/>
    </xf>
    <xf numFmtId="168" fontId="25" fillId="2" borderId="7" xfId="2" applyNumberFormat="1" applyFont="1" applyFill="1" applyBorder="1" applyAlignment="1">
      <alignment horizontal="left" vertical="center" wrapText="1"/>
    </xf>
    <xf numFmtId="0" fontId="25" fillId="2" borderId="7" xfId="2" applyFont="1" applyFill="1" applyBorder="1" applyAlignment="1">
      <alignment horizontal="left" vertical="center" wrapText="1"/>
    </xf>
    <xf numFmtId="0" fontId="2" fillId="0" borderId="7" xfId="2" applyBorder="1" applyAlignment="1">
      <alignment horizontal="center" vertical="top"/>
    </xf>
    <xf numFmtId="0" fontId="2" fillId="4" borderId="7" xfId="2" applyFill="1" applyBorder="1" applyAlignment="1">
      <alignment horizontal="left" vertical="top" wrapText="1"/>
    </xf>
    <xf numFmtId="0" fontId="2" fillId="0" borderId="7" xfId="2" applyBorder="1" applyAlignment="1">
      <alignment horizontal="left" vertical="top" wrapText="1"/>
    </xf>
    <xf numFmtId="164" fontId="2" fillId="0" borderId="7" xfId="2" applyNumberFormat="1" applyBorder="1" applyAlignment="1">
      <alignment horizontal="left" vertical="top" wrapText="1"/>
    </xf>
    <xf numFmtId="168" fontId="2" fillId="0" borderId="7" xfId="2" applyNumberFormat="1" applyBorder="1" applyAlignment="1">
      <alignment horizontal="left" vertical="top" wrapText="1"/>
    </xf>
    <xf numFmtId="0" fontId="24" fillId="0" borderId="0" xfId="2" applyFont="1" applyAlignment="1">
      <alignment vertical="top" wrapText="1"/>
    </xf>
    <xf numFmtId="0" fontId="24" fillId="0" borderId="0" xfId="2" applyFont="1" applyAlignment="1">
      <alignment horizontal="center" vertical="top"/>
    </xf>
    <xf numFmtId="0" fontId="34" fillId="0" borderId="3" xfId="2" applyFont="1" applyBorder="1" applyAlignment="1">
      <alignment vertical="top" wrapText="1"/>
    </xf>
    <xf numFmtId="0" fontId="34" fillId="0" borderId="3" xfId="2" applyFont="1" applyBorder="1" applyAlignment="1">
      <alignment vertical="top"/>
    </xf>
    <xf numFmtId="0" fontId="34" fillId="0" borderId="3" xfId="2" applyFont="1" applyBorder="1" applyAlignment="1">
      <alignment horizontal="center" vertical="top"/>
    </xf>
    <xf numFmtId="0" fontId="2" fillId="0" borderId="0" xfId="2" applyAlignment="1">
      <alignment vertical="top" wrapText="1"/>
    </xf>
    <xf numFmtId="0" fontId="2" fillId="0" borderId="0" xfId="2" applyAlignment="1">
      <alignment horizontal="center" vertical="top"/>
    </xf>
    <xf numFmtId="20" fontId="2" fillId="0" borderId="0" xfId="2" applyNumberFormat="1" applyAlignment="1">
      <alignment horizontal="center" vertical="top"/>
    </xf>
    <xf numFmtId="0" fontId="33" fillId="0" borderId="0" xfId="4" applyAlignment="1">
      <alignment vertical="top"/>
    </xf>
    <xf numFmtId="0" fontId="5" fillId="0" borderId="0" xfId="2" applyFont="1" applyAlignment="1">
      <alignment horizontal="center" vertical="center"/>
    </xf>
    <xf numFmtId="0" fontId="2" fillId="7" borderId="0" xfId="2" applyFill="1"/>
    <xf numFmtId="0" fontId="24" fillId="7" borderId="0" xfId="2" applyFont="1" applyFill="1"/>
    <xf numFmtId="0" fontId="2" fillId="7" borderId="0" xfId="2" applyFill="1" applyAlignment="1">
      <alignment horizontal="left"/>
    </xf>
    <xf numFmtId="0" fontId="34" fillId="0" borderId="3" xfId="2" applyFont="1" applyBorder="1" applyAlignment="1">
      <alignment horizontal="left" vertical="top"/>
    </xf>
    <xf numFmtId="0" fontId="2" fillId="0" borderId="0" xfId="2" applyAlignment="1">
      <alignment horizontal="left" vertical="top"/>
    </xf>
    <xf numFmtId="0" fontId="2" fillId="0" borderId="0" xfId="2" applyAlignment="1">
      <alignment horizontal="left"/>
    </xf>
    <xf numFmtId="0" fontId="35" fillId="0" borderId="0" xfId="4" applyFont="1" applyAlignment="1">
      <alignment horizontal="left"/>
    </xf>
    <xf numFmtId="0" fontId="35" fillId="0" borderId="0" xfId="4" applyFont="1" applyBorder="1" applyAlignment="1" applyProtection="1">
      <alignment horizontal="left"/>
    </xf>
    <xf numFmtId="0" fontId="30" fillId="0" borderId="0" xfId="2" applyFont="1" applyAlignment="1">
      <alignment horizontal="left"/>
    </xf>
    <xf numFmtId="0" fontId="36" fillId="0" borderId="0" xfId="4" applyFont="1" applyBorder="1" applyAlignment="1" applyProtection="1">
      <alignment horizontal="left"/>
    </xf>
    <xf numFmtId="164" fontId="24" fillId="7" borderId="0" xfId="2" applyNumberFormat="1" applyFont="1" applyFill="1" applyAlignment="1">
      <alignment horizontal="left" vertical="top"/>
    </xf>
    <xf numFmtId="0" fontId="2" fillId="7" borderId="0" xfId="2" applyFill="1" applyAlignment="1">
      <alignment vertical="top"/>
    </xf>
    <xf numFmtId="0" fontId="2" fillId="7" borderId="0" xfId="2" applyFill="1" applyAlignment="1">
      <alignment horizontal="left" vertical="top"/>
    </xf>
    <xf numFmtId="0" fontId="23" fillId="7" borderId="0" xfId="2" applyFont="1" applyFill="1" applyAlignment="1">
      <alignment horizontal="left" vertical="top"/>
    </xf>
    <xf numFmtId="0" fontId="2" fillId="7" borderId="0" xfId="2" applyFill="1" applyAlignment="1">
      <alignment horizontal="center" vertical="top"/>
    </xf>
    <xf numFmtId="2" fontId="2" fillId="7" borderId="0" xfId="2" applyNumberFormat="1" applyFill="1" applyAlignment="1">
      <alignment horizontal="center" vertical="top"/>
    </xf>
    <xf numFmtId="164" fontId="37" fillId="7" borderId="0" xfId="2" applyNumberFormat="1" applyFont="1" applyFill="1" applyAlignment="1">
      <alignment horizontal="right" vertical="center"/>
    </xf>
    <xf numFmtId="14" fontId="2" fillId="7" borderId="7" xfId="2" applyNumberFormat="1" applyFill="1" applyBorder="1" applyAlignment="1">
      <alignment horizontal="center" vertical="center"/>
    </xf>
    <xf numFmtId="2" fontId="37" fillId="7" borderId="0" xfId="2" applyNumberFormat="1" applyFont="1" applyFill="1" applyAlignment="1">
      <alignment horizontal="right" vertical="center"/>
    </xf>
    <xf numFmtId="0" fontId="2" fillId="7" borderId="7" xfId="2" applyFill="1" applyBorder="1" applyAlignment="1">
      <alignment horizontal="center" vertical="center"/>
    </xf>
    <xf numFmtId="2" fontId="37" fillId="7" borderId="0" xfId="2" applyNumberFormat="1" applyFont="1" applyFill="1" applyAlignment="1">
      <alignment horizontal="left" vertical="center"/>
    </xf>
    <xf numFmtId="0" fontId="34" fillId="0" borderId="0" xfId="2" applyFont="1" applyAlignment="1">
      <alignment horizontal="right" vertical="top"/>
    </xf>
    <xf numFmtId="2" fontId="2" fillId="0" borderId="7" xfId="2" applyNumberFormat="1" applyBorder="1" applyAlignment="1">
      <alignment vertical="top"/>
    </xf>
    <xf numFmtId="0" fontId="27" fillId="7" borderId="0" xfId="2" applyFont="1" applyFill="1" applyAlignment="1">
      <alignment horizontal="right" vertical="top"/>
    </xf>
    <xf numFmtId="2" fontId="2" fillId="7" borderId="7" xfId="2" applyNumberFormat="1" applyFill="1" applyBorder="1" applyAlignment="1">
      <alignment horizontal="center" vertical="top"/>
    </xf>
    <xf numFmtId="164" fontId="37" fillId="7" borderId="0" xfId="2" applyNumberFormat="1" applyFont="1" applyFill="1" applyAlignment="1">
      <alignment horizontal="center" vertical="center"/>
    </xf>
    <xf numFmtId="2" fontId="38" fillId="7" borderId="0" xfId="4" applyNumberFormat="1" applyFont="1" applyFill="1" applyAlignment="1">
      <alignment horizontal="left" vertical="center"/>
    </xf>
    <xf numFmtId="164" fontId="2" fillId="7" borderId="0" xfId="2" applyNumberFormat="1" applyFill="1" applyAlignment="1">
      <alignment horizontal="left" vertical="top"/>
    </xf>
    <xf numFmtId="165" fontId="39" fillId="7" borderId="0" xfId="2" applyNumberFormat="1" applyFont="1" applyFill="1" applyAlignment="1">
      <alignment horizontal="center" vertical="top"/>
    </xf>
    <xf numFmtId="1" fontId="34" fillId="7" borderId="3" xfId="2" applyNumberFormat="1" applyFont="1" applyFill="1" applyBorder="1" applyAlignment="1">
      <alignment horizontal="center" vertical="top"/>
    </xf>
    <xf numFmtId="164" fontId="34" fillId="7" borderId="3" xfId="2" applyNumberFormat="1" applyFont="1" applyFill="1" applyBorder="1" applyAlignment="1">
      <alignment horizontal="left" vertical="top"/>
    </xf>
    <xf numFmtId="0" fontId="34" fillId="7" borderId="3" xfId="2" applyFont="1" applyFill="1" applyBorder="1" applyAlignment="1">
      <alignment horizontal="left" vertical="top"/>
    </xf>
    <xf numFmtId="165" fontId="34" fillId="7" borderId="0" xfId="2" applyNumberFormat="1" applyFont="1" applyFill="1" applyAlignment="1">
      <alignment horizontal="center" vertical="top"/>
    </xf>
    <xf numFmtId="165" fontId="40" fillId="7" borderId="0" xfId="2" applyNumberFormat="1" applyFont="1" applyFill="1" applyAlignment="1">
      <alignment horizontal="center" vertical="center"/>
    </xf>
    <xf numFmtId="2" fontId="34" fillId="7" borderId="0" xfId="2" applyNumberFormat="1" applyFont="1" applyFill="1" applyAlignment="1">
      <alignment horizontal="center" vertical="top"/>
    </xf>
    <xf numFmtId="0" fontId="34" fillId="7" borderId="0" xfId="2" applyFont="1" applyFill="1" applyAlignment="1">
      <alignment horizontal="left" vertical="top"/>
    </xf>
    <xf numFmtId="0" fontId="34" fillId="7" borderId="0" xfId="2" applyFont="1" applyFill="1" applyAlignment="1">
      <alignment horizontal="center" vertical="top"/>
    </xf>
    <xf numFmtId="1" fontId="2" fillId="0" borderId="0" xfId="2" applyNumberFormat="1" applyAlignment="1">
      <alignment horizontal="center" vertical="top"/>
    </xf>
    <xf numFmtId="164" fontId="2" fillId="0" borderId="0" xfId="2" applyNumberFormat="1" applyAlignment="1">
      <alignment horizontal="left" vertical="top"/>
    </xf>
    <xf numFmtId="165" fontId="2" fillId="0" borderId="19" xfId="2" applyNumberFormat="1" applyBorder="1" applyAlignment="1">
      <alignment horizontal="center" vertical="top"/>
    </xf>
    <xf numFmtId="2" fontId="2" fillId="0" borderId="19" xfId="2" applyNumberFormat="1" applyBorder="1" applyAlignment="1">
      <alignment horizontal="center" vertical="top"/>
    </xf>
    <xf numFmtId="0" fontId="2" fillId="0" borderId="19" xfId="2" applyBorder="1" applyAlignment="1">
      <alignment horizontal="left" vertical="top"/>
    </xf>
    <xf numFmtId="0" fontId="2" fillId="0" borderId="19" xfId="2" applyBorder="1" applyAlignment="1">
      <alignment horizontal="center" vertical="top"/>
    </xf>
    <xf numFmtId="165" fontId="2" fillId="0" borderId="0" xfId="2" applyNumberFormat="1" applyAlignment="1">
      <alignment horizontal="center" vertical="top"/>
    </xf>
    <xf numFmtId="2" fontId="2" fillId="0" borderId="0" xfId="2" applyNumberFormat="1" applyAlignment="1">
      <alignment horizontal="center" vertical="top"/>
    </xf>
    <xf numFmtId="18" fontId="2" fillId="0" borderId="0" xfId="2" applyNumberFormat="1" applyAlignment="1">
      <alignment horizontal="center" vertical="top"/>
    </xf>
    <xf numFmtId="165" fontId="41" fillId="0" borderId="0" xfId="2" applyNumberFormat="1" applyFont="1" applyAlignment="1">
      <alignment horizontal="center" vertical="top"/>
    </xf>
    <xf numFmtId="2" fontId="34" fillId="0" borderId="0" xfId="2" applyNumberFormat="1" applyFont="1" applyAlignment="1">
      <alignment horizontal="right" vertical="top"/>
    </xf>
    <xf numFmtId="0" fontId="30" fillId="0" borderId="0" xfId="2" applyFont="1" applyAlignment="1">
      <alignment horizontal="right" vertical="top"/>
    </xf>
    <xf numFmtId="2" fontId="2" fillId="0" borderId="0" xfId="2" applyNumberFormat="1" applyAlignment="1">
      <alignment horizontal="right" vertical="top"/>
    </xf>
    <xf numFmtId="2" fontId="0" fillId="0" borderId="0" xfId="6" applyNumberFormat="1" applyFont="1" applyAlignment="1">
      <alignment horizontal="center" vertical="top"/>
    </xf>
    <xf numFmtId="0" fontId="38" fillId="0" borderId="0" xfId="4" applyFont="1"/>
    <xf numFmtId="0" fontId="26" fillId="0" borderId="0" xfId="2" applyFont="1"/>
    <xf numFmtId="0" fontId="5" fillId="0" borderId="0" xfId="2" applyFont="1"/>
    <xf numFmtId="0" fontId="42" fillId="0" borderId="0" xfId="2" applyFont="1"/>
    <xf numFmtId="0" fontId="4" fillId="0" borderId="0" xfId="2" applyFont="1"/>
    <xf numFmtId="0" fontId="43" fillId="0" borderId="0" xfId="2" applyFont="1"/>
    <xf numFmtId="0" fontId="8" fillId="0" borderId="20" xfId="2" applyFont="1" applyBorder="1"/>
    <xf numFmtId="0" fontId="8" fillId="0" borderId="20" xfId="2" applyFont="1" applyBorder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center"/>
    </xf>
    <xf numFmtId="0" fontId="12" fillId="0" borderId="21" xfId="2" applyFont="1" applyBorder="1"/>
    <xf numFmtId="0" fontId="9" fillId="0" borderId="21" xfId="2" applyFont="1" applyBorder="1"/>
    <xf numFmtId="0" fontId="13" fillId="0" borderId="2" xfId="2" applyFont="1" applyBorder="1"/>
    <xf numFmtId="0" fontId="24" fillId="0" borderId="2" xfId="2" applyFont="1" applyBorder="1"/>
    <xf numFmtId="0" fontId="13" fillId="0" borderId="2" xfId="2" applyFont="1" applyBorder="1" applyAlignment="1">
      <alignment horizontal="center"/>
    </xf>
    <xf numFmtId="16" fontId="13" fillId="0" borderId="2" xfId="2" quotePrefix="1" applyNumberFormat="1" applyFont="1" applyBorder="1" applyAlignment="1">
      <alignment horizontal="center"/>
    </xf>
    <xf numFmtId="0" fontId="2" fillId="0" borderId="0" xfId="2" applyAlignment="1">
      <alignment horizontal="right"/>
    </xf>
    <xf numFmtId="0" fontId="13" fillId="0" borderId="1" xfId="2" applyFont="1" applyBorder="1"/>
    <xf numFmtId="0" fontId="9" fillId="0" borderId="1" xfId="2" applyFont="1" applyBorder="1"/>
    <xf numFmtId="0" fontId="13" fillId="0" borderId="1" xfId="2" applyFont="1" applyBorder="1" applyAlignment="1">
      <alignment horizontal="center"/>
    </xf>
    <xf numFmtId="0" fontId="24" fillId="0" borderId="22" xfId="2" applyFont="1" applyBorder="1" applyAlignment="1">
      <alignment vertical="center"/>
    </xf>
    <xf numFmtId="0" fontId="7" fillId="0" borderId="22" xfId="2" applyFont="1" applyBorder="1" applyAlignment="1">
      <alignment vertical="center"/>
    </xf>
    <xf numFmtId="0" fontId="13" fillId="0" borderId="22" xfId="2" applyFont="1" applyBorder="1" applyAlignment="1">
      <alignment horizontal="center" vertical="center"/>
    </xf>
    <xf numFmtId="164" fontId="13" fillId="0" borderId="0" xfId="2" applyNumberFormat="1" applyFont="1" applyAlignment="1">
      <alignment horizontal="left"/>
    </xf>
    <xf numFmtId="0" fontId="9" fillId="0" borderId="0" xfId="2" applyFont="1"/>
    <xf numFmtId="164" fontId="13" fillId="0" borderId="2" xfId="2" applyNumberFormat="1" applyFont="1" applyBorder="1" applyAlignment="1">
      <alignment horizontal="left"/>
    </xf>
    <xf numFmtId="0" fontId="1" fillId="0" borderId="0" xfId="2" applyFont="1"/>
    <xf numFmtId="164" fontId="1" fillId="0" borderId="0" xfId="1" quotePrefix="1" applyNumberFormat="1" applyAlignment="1">
      <alignment horizontal="left" vertical="top"/>
    </xf>
    <xf numFmtId="165" fontId="13" fillId="6" borderId="4" xfId="2" applyNumberFormat="1" applyFont="1" applyFill="1" applyBorder="1" applyAlignment="1">
      <alignment horizontal="left" vertical="top" wrapText="1"/>
    </xf>
    <xf numFmtId="0" fontId="1" fillId="0" borderId="0" xfId="4" quotePrefix="1" applyFont="1" applyAlignment="1">
      <alignment vertical="top"/>
    </xf>
    <xf numFmtId="0" fontId="44" fillId="0" borderId="0" xfId="0" applyFont="1"/>
    <xf numFmtId="0" fontId="33" fillId="0" borderId="0" xfId="4"/>
  </cellXfs>
  <cellStyles count="7">
    <cellStyle name="Currency 2" xfId="3" xr:uid="{1C21A5A9-F02C-41D6-A4F2-9E768E048E39}"/>
    <cellStyle name="Hyperlink" xfId="4" builtinId="8"/>
    <cellStyle name="Normal" xfId="0" builtinId="0"/>
    <cellStyle name="Normal 2" xfId="2" xr:uid="{4348F45D-A142-42EE-9CAB-F19814642315}"/>
    <cellStyle name="Normal 2 2" xfId="5" xr:uid="{6937EAAD-296B-456B-9529-111115194842}"/>
    <cellStyle name="Normal 3" xfId="1" xr:uid="{8DBFF2CF-34B9-422F-BCD7-998DC9AE82DB}"/>
    <cellStyle name="Percent 2" xfId="6" xr:uid="{607913E3-593F-40F7-8A5B-A20F497AD04B}"/>
  </cellStyles>
  <dxfs count="0"/>
  <tableStyles count="0" defaultTableStyle="TableStyleMedium2" defaultPivotStyle="PivotStyleLight16"/>
  <colors>
    <mruColors>
      <color rgb="FFD1E3F5"/>
      <color rgb="FFDDEBF7"/>
      <color rgb="FFCC6600"/>
      <color rgb="FFFF6699"/>
      <color rgb="FFFF9900"/>
      <color rgb="FFFF9933"/>
      <color rgb="FFDAF2FC"/>
      <color rgb="FFD6E3BB"/>
      <color rgb="FFC3D69B"/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13" Type="http://schemas.openxmlformats.org/officeDocument/2006/relationships/image" Target="../media/image26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12" Type="http://schemas.openxmlformats.org/officeDocument/2006/relationships/image" Target="../media/image25.png"/><Relationship Id="rId2" Type="http://schemas.openxmlformats.org/officeDocument/2006/relationships/image" Target="../media/image15.emf"/><Relationship Id="rId16" Type="http://schemas.openxmlformats.org/officeDocument/2006/relationships/image" Target="../media/image1.png"/><Relationship Id="rId1" Type="http://schemas.openxmlformats.org/officeDocument/2006/relationships/image" Target="../media/image14.emf"/><Relationship Id="rId6" Type="http://schemas.openxmlformats.org/officeDocument/2006/relationships/image" Target="../media/image19.png"/><Relationship Id="rId11" Type="http://schemas.openxmlformats.org/officeDocument/2006/relationships/image" Target="../media/image24.png"/><Relationship Id="rId5" Type="http://schemas.openxmlformats.org/officeDocument/2006/relationships/image" Target="../media/image18.png"/><Relationship Id="rId15" Type="http://schemas.openxmlformats.org/officeDocument/2006/relationships/image" Target="../media/image28.png"/><Relationship Id="rId10" Type="http://schemas.openxmlformats.org/officeDocument/2006/relationships/image" Target="../media/image23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Relationship Id="rId14" Type="http://schemas.openxmlformats.org/officeDocument/2006/relationships/image" Target="../media/image27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ining.thinkreliability.com/pages/online-short-courses" TargetMode="External"/><Relationship Id="rId3" Type="http://schemas.openxmlformats.org/officeDocument/2006/relationships/image" Target="../media/image29.gif"/><Relationship Id="rId7" Type="http://schemas.openxmlformats.org/officeDocument/2006/relationships/hyperlink" Target="https://training.thinkreliability.com/pages/webinars" TargetMode="External"/><Relationship Id="rId12" Type="http://schemas.openxmlformats.org/officeDocument/2006/relationships/image" Target="../media/image32.png"/><Relationship Id="rId2" Type="http://schemas.openxmlformats.org/officeDocument/2006/relationships/hyperlink" Target="https://www.youtube.com/watch?v=GJHm9CMYOq0" TargetMode="External"/><Relationship Id="rId1" Type="http://schemas.openxmlformats.org/officeDocument/2006/relationships/hyperlink" Target="https://www.youtube.com/watch?v=38RlXdr4Np0" TargetMode="External"/><Relationship Id="rId6" Type="http://schemas.openxmlformats.org/officeDocument/2006/relationships/image" Target="../media/image31.png"/><Relationship Id="rId11" Type="http://schemas.openxmlformats.org/officeDocument/2006/relationships/hyperlink" Target="https://training.thinkreliability.com/pages/resource-center" TargetMode="External"/><Relationship Id="rId5" Type="http://schemas.openxmlformats.org/officeDocument/2006/relationships/hyperlink" Target="https://offers.thinkreliability.com/hubfs/ThinkReliability_March2024/pdf/Excel_Quick_Start_Guide.pdf" TargetMode="External"/><Relationship Id="rId10" Type="http://schemas.openxmlformats.org/officeDocument/2006/relationships/hyperlink" Target="https://www.thinkreliability.com/rca-training/public-workshops/" TargetMode="External"/><Relationship Id="rId4" Type="http://schemas.openxmlformats.org/officeDocument/2006/relationships/image" Target="../media/image30.gif"/><Relationship Id="rId9" Type="http://schemas.openxmlformats.org/officeDocument/2006/relationships/hyperlink" Target="https://thinkreliability.com/rca-training/public-workshops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svg"/><Relationship Id="rId3" Type="http://schemas.openxmlformats.org/officeDocument/2006/relationships/image" Target="../media/image7.svg"/><Relationship Id="rId7" Type="http://schemas.openxmlformats.org/officeDocument/2006/relationships/image" Target="../media/image10.png"/><Relationship Id="rId2" Type="http://schemas.openxmlformats.org/officeDocument/2006/relationships/image" Target="../media/image6.png"/><Relationship Id="rId1" Type="http://schemas.openxmlformats.org/officeDocument/2006/relationships/image" Target="../media/image5.tiff"/><Relationship Id="rId6" Type="http://schemas.openxmlformats.org/officeDocument/2006/relationships/image" Target="../media/image3.png"/><Relationship Id="rId5" Type="http://schemas.openxmlformats.org/officeDocument/2006/relationships/image" Target="../media/image9.svg"/><Relationship Id="rId10" Type="http://schemas.openxmlformats.org/officeDocument/2006/relationships/image" Target="../media/image13.svg"/><Relationship Id="rId4" Type="http://schemas.openxmlformats.org/officeDocument/2006/relationships/image" Target="../media/image8.pn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49585</xdr:colOff>
      <xdr:row>19</xdr:row>
      <xdr:rowOff>0</xdr:rowOff>
    </xdr:from>
    <xdr:to>
      <xdr:col>1</xdr:col>
      <xdr:colOff>1829788</xdr:colOff>
      <xdr:row>20</xdr:row>
      <xdr:rowOff>65463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039247-6BDA-4275-9CB9-EA5CBC1F8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85" y="6515138"/>
          <a:ext cx="1780203" cy="32263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1739347</xdr:colOff>
      <xdr:row>3</xdr:row>
      <xdr:rowOff>250662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9C12C2E-FF79-41A4-9638-85A64AB3133C}"/>
            </a:ext>
          </a:extLst>
        </xdr:cNvPr>
        <xdr:cNvSpPr txBox="1">
          <a:spLocks noChangeArrowheads="1"/>
        </xdr:cNvSpPr>
      </xdr:nvSpPr>
      <xdr:spPr bwMode="auto">
        <a:xfrm>
          <a:off x="260903" y="161511"/>
          <a:ext cx="1739347" cy="735194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chemeClr val="bg1">
              <a:lumMod val="85000"/>
            </a:schemeClr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1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t>Replace this box</a:t>
          </a:r>
          <a:r>
            <a:rPr lang="en-US" sz="1200" b="0" i="1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t> with your organization's logo.</a:t>
          </a:r>
          <a:endParaRPr lang="en-US" sz="1200" b="0" i="1" strike="noStrike">
            <a:solidFill>
              <a:schemeClr val="tx1">
                <a:lumMod val="65000"/>
                <a:lumOff val="35000"/>
              </a:schemeClr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66262</xdr:colOff>
      <xdr:row>7</xdr:row>
      <xdr:rowOff>12424</xdr:rowOff>
    </xdr:from>
    <xdr:to>
      <xdr:col>1</xdr:col>
      <xdr:colOff>1505563</xdr:colOff>
      <xdr:row>11</xdr:row>
      <xdr:rowOff>55618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32E38FE-9589-1568-616D-313357086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7165" y="1755914"/>
          <a:ext cx="1434539" cy="14630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148962</xdr:colOff>
      <xdr:row>20</xdr:row>
      <xdr:rowOff>34376</xdr:rowOff>
    </xdr:from>
    <xdr:to>
      <xdr:col>6</xdr:col>
      <xdr:colOff>613037</xdr:colOff>
      <xdr:row>23</xdr:row>
      <xdr:rowOff>2864</xdr:rowOff>
    </xdr:to>
    <xdr:sp macro="" textlink="">
      <xdr:nvSpPr>
        <xdr:cNvPr id="2" name="Right Triangle 1">
          <a:extLst>
            <a:ext uri="{FF2B5EF4-FFF2-40B4-BE49-F238E27FC236}">
              <a16:creationId xmlns:a16="http://schemas.microsoft.com/office/drawing/2014/main" id="{AB9895B5-9AF4-4258-82EA-655323ABBAFC}"/>
            </a:ext>
          </a:extLst>
        </xdr:cNvPr>
        <xdr:cNvSpPr/>
      </xdr:nvSpPr>
      <xdr:spPr bwMode="auto">
        <a:xfrm flipH="1">
          <a:off x="3658924" y="3277638"/>
          <a:ext cx="464075" cy="454263"/>
        </a:xfrm>
        <a:prstGeom prst="rtTriangle">
          <a:avLst/>
        </a:prstGeom>
        <a:solidFill>
          <a:srgbClr val="EAEAEA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marL="0" indent="0" algn="l"/>
          <a:endParaRPr lang="en-US" sz="1000"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526477</xdr:colOff>
      <xdr:row>18</xdr:row>
      <xdr:rowOff>85193</xdr:rowOff>
    </xdr:from>
    <xdr:to>
      <xdr:col>6</xdr:col>
      <xdr:colOff>569021</xdr:colOff>
      <xdr:row>22</xdr:row>
      <xdr:rowOff>139997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CE507CB-7DF4-449E-A53F-A089EBC23604}"/>
            </a:ext>
          </a:extLst>
        </xdr:cNvPr>
        <xdr:cNvSpPr/>
      </xdr:nvSpPr>
      <xdr:spPr bwMode="auto">
        <a:xfrm>
          <a:off x="3388739" y="2999843"/>
          <a:ext cx="690244" cy="707266"/>
        </a:xfrm>
        <a:prstGeom prst="ellipse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383315</xdr:colOff>
      <xdr:row>22</xdr:row>
      <xdr:rowOff>140874</xdr:rowOff>
    </xdr:from>
    <xdr:to>
      <xdr:col>18</xdr:col>
      <xdr:colOff>38421</xdr:colOff>
      <xdr:row>37</xdr:row>
      <xdr:rowOff>128066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7D76ECFC-0CEC-4D5A-8399-DF1AC77B3F64}"/>
            </a:ext>
          </a:extLst>
        </xdr:cNvPr>
        <xdr:cNvSpPr/>
      </xdr:nvSpPr>
      <xdr:spPr bwMode="auto">
        <a:xfrm>
          <a:off x="650015" y="3703224"/>
          <a:ext cx="10666006" cy="2420829"/>
        </a:xfrm>
        <a:prstGeom prst="roundRect">
          <a:avLst>
            <a:gd name="adj" fmla="val 7714"/>
          </a:avLst>
        </a:prstGeom>
        <a:solidFill>
          <a:srgbClr val="EAEAEA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569899</xdr:colOff>
      <xdr:row>5</xdr:row>
      <xdr:rowOff>128067</xdr:rowOff>
    </xdr:from>
    <xdr:to>
      <xdr:col>18</xdr:col>
      <xdr:colOff>25615</xdr:colOff>
      <xdr:row>33</xdr:row>
      <xdr:rowOff>146488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7DE186DB-F1DA-4649-ADBB-9C8D460666EA}"/>
            </a:ext>
          </a:extLst>
        </xdr:cNvPr>
        <xdr:cNvSpPr/>
      </xdr:nvSpPr>
      <xdr:spPr bwMode="auto">
        <a:xfrm>
          <a:off x="4075099" y="942454"/>
          <a:ext cx="7232878" cy="4552321"/>
        </a:xfrm>
        <a:prstGeom prst="roundRect">
          <a:avLst>
            <a:gd name="adj" fmla="val 4645"/>
          </a:avLst>
        </a:prstGeom>
        <a:solidFill>
          <a:srgbClr val="EAEAEA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654932</xdr:colOff>
      <xdr:row>31</xdr:row>
      <xdr:rowOff>19212</xdr:rowOff>
    </xdr:from>
    <xdr:to>
      <xdr:col>17</xdr:col>
      <xdr:colOff>492462</xdr:colOff>
      <xdr:row>36</xdr:row>
      <xdr:rowOff>117183</xdr:rowOff>
    </xdr:to>
    <xdr:sp macro="" textlink="">
      <xdr:nvSpPr>
        <xdr:cNvPr id="6" name="Rounded Rectangle 54">
          <a:extLst>
            <a:ext uri="{FF2B5EF4-FFF2-40B4-BE49-F238E27FC236}">
              <a16:creationId xmlns:a16="http://schemas.microsoft.com/office/drawing/2014/main" id="{0AFFB70C-9448-46B3-89C3-425411D3E8E9}"/>
            </a:ext>
          </a:extLst>
        </xdr:cNvPr>
        <xdr:cNvSpPr/>
      </xdr:nvSpPr>
      <xdr:spPr bwMode="auto">
        <a:xfrm>
          <a:off x="10737825" y="5081069"/>
          <a:ext cx="2103120" cy="914400"/>
        </a:xfrm>
        <a:prstGeom prst="roundRect">
          <a:avLst>
            <a:gd name="adj" fmla="val 8180"/>
          </a:avLst>
        </a:prstGeom>
        <a:solidFill>
          <a:srgbClr val="FFFFFF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13</xdr:col>
      <xdr:colOff>518677</xdr:colOff>
      <xdr:row>54</xdr:row>
      <xdr:rowOff>114396</xdr:rowOff>
    </xdr:from>
    <xdr:to>
      <xdr:col>18</xdr:col>
      <xdr:colOff>121831</xdr:colOff>
      <xdr:row>56</xdr:row>
      <xdr:rowOff>13033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F815B74-AC16-4554-844D-0174810CBEB1}"/>
            </a:ext>
          </a:extLst>
        </xdr:cNvPr>
        <xdr:cNvSpPr txBox="1"/>
      </xdr:nvSpPr>
      <xdr:spPr>
        <a:xfrm>
          <a:off x="8562539" y="8858346"/>
          <a:ext cx="2836892" cy="227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n-US" sz="100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Copyright 2025 ThinkReliability, Novem, Inc.</a:t>
          </a:r>
        </a:p>
      </xdr:txBody>
    </xdr:sp>
    <xdr:clientData/>
  </xdr:twoCellAnchor>
  <xdr:twoCellAnchor editAs="absolute">
    <xdr:from>
      <xdr:col>1</xdr:col>
      <xdr:colOff>342084</xdr:colOff>
      <xdr:row>54</xdr:row>
      <xdr:rowOff>114396</xdr:rowOff>
    </xdr:from>
    <xdr:to>
      <xdr:col>6</xdr:col>
      <xdr:colOff>288151</xdr:colOff>
      <xdr:row>56</xdr:row>
      <xdr:rowOff>32013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C02808E-7F31-450A-ADA9-4E12EB1ED2B8}"/>
            </a:ext>
          </a:extLst>
        </xdr:cNvPr>
        <xdr:cNvSpPr txBox="1"/>
      </xdr:nvSpPr>
      <xdr:spPr>
        <a:xfrm>
          <a:off x="608784" y="8858346"/>
          <a:ext cx="3189329" cy="2462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 baseline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Need Help 281-412-7766, info@thinkreliability.com</a:t>
          </a:r>
        </a:p>
      </xdr:txBody>
    </xdr:sp>
    <xdr:clientData/>
  </xdr:twoCellAnchor>
  <xdr:twoCellAnchor>
    <xdr:from>
      <xdr:col>1</xdr:col>
      <xdr:colOff>381728</xdr:colOff>
      <xdr:row>39</xdr:row>
      <xdr:rowOff>121663</xdr:rowOff>
    </xdr:from>
    <xdr:to>
      <xdr:col>18</xdr:col>
      <xdr:colOff>57631</xdr:colOff>
      <xdr:row>54</xdr:row>
      <xdr:rowOff>25032</xdr:rowOff>
    </xdr:to>
    <xdr:sp macro="" textlink="">
      <xdr:nvSpPr>
        <xdr:cNvPr id="9" name="Rounded Rectangle 1">
          <a:extLst>
            <a:ext uri="{FF2B5EF4-FFF2-40B4-BE49-F238E27FC236}">
              <a16:creationId xmlns:a16="http://schemas.microsoft.com/office/drawing/2014/main" id="{BADFEA8A-626C-417C-A808-673B612F878F}"/>
            </a:ext>
          </a:extLst>
        </xdr:cNvPr>
        <xdr:cNvSpPr/>
      </xdr:nvSpPr>
      <xdr:spPr bwMode="auto">
        <a:xfrm>
          <a:off x="648428" y="6436738"/>
          <a:ext cx="10686803" cy="2337006"/>
        </a:xfrm>
        <a:prstGeom prst="roundRect">
          <a:avLst>
            <a:gd name="adj" fmla="val 7714"/>
          </a:avLst>
        </a:prstGeom>
        <a:solidFill>
          <a:srgbClr val="E3EAE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348769</xdr:colOff>
      <xdr:row>40</xdr:row>
      <xdr:rowOff>142549</xdr:rowOff>
    </xdr:from>
    <xdr:to>
      <xdr:col>10</xdr:col>
      <xdr:colOff>620253</xdr:colOff>
      <xdr:row>53</xdr:row>
      <xdr:rowOff>47016</xdr:rowOff>
    </xdr:to>
    <xdr:sp macro="" textlink="">
      <xdr:nvSpPr>
        <xdr:cNvPr id="10" name="Rounded Rectangle 2">
          <a:extLst>
            <a:ext uri="{FF2B5EF4-FFF2-40B4-BE49-F238E27FC236}">
              <a16:creationId xmlns:a16="http://schemas.microsoft.com/office/drawing/2014/main" id="{F4DDAC5E-85E5-4726-B4EE-FBF34009F758}"/>
            </a:ext>
          </a:extLst>
        </xdr:cNvPr>
        <xdr:cNvSpPr/>
      </xdr:nvSpPr>
      <xdr:spPr bwMode="auto">
        <a:xfrm>
          <a:off x="3531240" y="6417843"/>
          <a:ext cx="3932072" cy="1943938"/>
        </a:xfrm>
        <a:prstGeom prst="roundRect">
          <a:avLst>
            <a:gd name="adj" fmla="val 9100"/>
          </a:avLst>
        </a:prstGeom>
        <a:solidFill>
          <a:srgbClr val="FFFFFF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537987</xdr:colOff>
      <xdr:row>27</xdr:row>
      <xdr:rowOff>4887</xdr:rowOff>
    </xdr:from>
    <xdr:to>
      <xdr:col>6</xdr:col>
      <xdr:colOff>362826</xdr:colOff>
      <xdr:row>35</xdr:row>
      <xdr:rowOff>147276</xdr:rowOff>
    </xdr:to>
    <xdr:sp macro="" textlink="">
      <xdr:nvSpPr>
        <xdr:cNvPr id="11" name="Rounded Rectangle 6">
          <a:extLst>
            <a:ext uri="{FF2B5EF4-FFF2-40B4-BE49-F238E27FC236}">
              <a16:creationId xmlns:a16="http://schemas.microsoft.com/office/drawing/2014/main" id="{82D29D0C-B163-4CE4-90F8-6FC74B4774EB}"/>
            </a:ext>
          </a:extLst>
        </xdr:cNvPr>
        <xdr:cNvSpPr/>
      </xdr:nvSpPr>
      <xdr:spPr bwMode="auto">
        <a:xfrm>
          <a:off x="809449" y="4381624"/>
          <a:ext cx="3058577" cy="1437789"/>
        </a:xfrm>
        <a:prstGeom prst="roundRect">
          <a:avLst>
            <a:gd name="adj" fmla="val 4652"/>
          </a:avLst>
        </a:prstGeom>
        <a:solidFill>
          <a:srgbClr val="FFFFFF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190020</xdr:colOff>
      <xdr:row>8</xdr:row>
      <xdr:rowOff>90474</xdr:rowOff>
    </xdr:from>
    <xdr:to>
      <xdr:col>9</xdr:col>
      <xdr:colOff>551746</xdr:colOff>
      <xdr:row>17</xdr:row>
      <xdr:rowOff>86114</xdr:rowOff>
    </xdr:to>
    <xdr:sp macro="" textlink="">
      <xdr:nvSpPr>
        <xdr:cNvPr id="12" name="Rounded Rectangle 7">
          <a:extLst>
            <a:ext uri="{FF2B5EF4-FFF2-40B4-BE49-F238E27FC236}">
              <a16:creationId xmlns:a16="http://schemas.microsoft.com/office/drawing/2014/main" id="{E6D62A81-C955-4399-9CC5-8C2C50C4D65D}"/>
            </a:ext>
          </a:extLst>
        </xdr:cNvPr>
        <xdr:cNvSpPr/>
      </xdr:nvSpPr>
      <xdr:spPr bwMode="auto">
        <a:xfrm>
          <a:off x="4991741" y="1390356"/>
          <a:ext cx="1874520" cy="1458009"/>
        </a:xfrm>
        <a:prstGeom prst="roundRect">
          <a:avLst>
            <a:gd name="adj" fmla="val 8180"/>
          </a:avLst>
        </a:prstGeom>
        <a:solidFill>
          <a:srgbClr val="FFFFFF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230319</xdr:colOff>
      <xdr:row>40</xdr:row>
      <xdr:rowOff>142551</xdr:rowOff>
    </xdr:from>
    <xdr:to>
      <xdr:col>17</xdr:col>
      <xdr:colOff>508543</xdr:colOff>
      <xdr:row>53</xdr:row>
      <xdr:rowOff>50657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33DD164E-930E-4913-869A-5A5B7F779B3B}"/>
            </a:ext>
          </a:extLst>
        </xdr:cNvPr>
        <xdr:cNvGrpSpPr/>
      </xdr:nvGrpSpPr>
      <xdr:grpSpPr>
        <a:xfrm>
          <a:off x="7995995" y="6417845"/>
          <a:ext cx="4782989" cy="1947577"/>
          <a:chOff x="7899307" y="5368311"/>
          <a:chExt cx="4086318" cy="1993392"/>
        </a:xfrm>
      </xdr:grpSpPr>
      <xdr:sp macro="" textlink="">
        <xdr:nvSpPr>
          <xdr:cNvPr id="14" name="Rounded Rectangle 12">
            <a:extLst>
              <a:ext uri="{FF2B5EF4-FFF2-40B4-BE49-F238E27FC236}">
                <a16:creationId xmlns:a16="http://schemas.microsoft.com/office/drawing/2014/main" id="{D1091764-C0AC-7445-8C73-592EA8FDF161}"/>
              </a:ext>
            </a:extLst>
          </xdr:cNvPr>
          <xdr:cNvSpPr/>
        </xdr:nvSpPr>
        <xdr:spPr bwMode="auto">
          <a:xfrm>
            <a:off x="7899307" y="5368311"/>
            <a:ext cx="4086318" cy="1993392"/>
          </a:xfrm>
          <a:prstGeom prst="roundRect">
            <a:avLst>
              <a:gd name="adj" fmla="val 7019"/>
            </a:avLst>
          </a:prstGeom>
          <a:solidFill>
            <a:srgbClr val="FFFFFF"/>
          </a:solidFill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18288" bIns="0" rtlCol="0" anchor="t" upright="1"/>
          <a:lstStyle/>
          <a:p>
            <a:pPr algn="l"/>
            <a:endParaRPr lang="en-US" sz="100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5" name="Rounded Rectangle 13">
            <a:extLst>
              <a:ext uri="{FF2B5EF4-FFF2-40B4-BE49-F238E27FC236}">
                <a16:creationId xmlns:a16="http://schemas.microsoft.com/office/drawing/2014/main" id="{AFEA24C8-A6E9-ABF8-0954-7189D0FD596B}"/>
              </a:ext>
            </a:extLst>
          </xdr:cNvPr>
          <xdr:cNvSpPr/>
        </xdr:nvSpPr>
        <xdr:spPr bwMode="auto">
          <a:xfrm>
            <a:off x="8103644" y="5481100"/>
            <a:ext cx="1852969" cy="437473"/>
          </a:xfrm>
          <a:prstGeom prst="round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18288" bIns="0" rtlCol="0" anchor="t" upright="1"/>
          <a:lstStyle/>
          <a:p>
            <a:pPr algn="l"/>
            <a:r>
              <a:rPr lang="en-US" sz="1200" b="1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rPr>
              <a:t>Specific</a:t>
            </a:r>
          </a:p>
          <a:p>
            <a:pPr algn="l"/>
            <a:r>
              <a:rPr lang="en-US" sz="1200" b="1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rPr>
              <a:t>Action Plan</a:t>
            </a:r>
          </a:p>
        </xdr:txBody>
      </xdr:sp>
    </xdr:grpSp>
    <xdr:clientData/>
  </xdr:twoCellAnchor>
  <xdr:twoCellAnchor>
    <xdr:from>
      <xdr:col>2</xdr:col>
      <xdr:colOff>229020</xdr:colOff>
      <xdr:row>30</xdr:row>
      <xdr:rowOff>100467</xdr:rowOff>
    </xdr:from>
    <xdr:to>
      <xdr:col>3</xdr:col>
      <xdr:colOff>233185</xdr:colOff>
      <xdr:row>32</xdr:row>
      <xdr:rowOff>27905</xdr:rowOff>
    </xdr:to>
    <xdr:sp macro="" textlink="">
      <xdr:nvSpPr>
        <xdr:cNvPr id="16" name="Rounded Rectangle 14">
          <a:extLst>
            <a:ext uri="{FF2B5EF4-FFF2-40B4-BE49-F238E27FC236}">
              <a16:creationId xmlns:a16="http://schemas.microsoft.com/office/drawing/2014/main" id="{D741C1C2-724E-4D7E-B60E-123BE5547728}"/>
            </a:ext>
          </a:extLst>
        </xdr:cNvPr>
        <xdr:cNvSpPr/>
      </xdr:nvSpPr>
      <xdr:spPr bwMode="auto">
        <a:xfrm>
          <a:off x="1143420" y="4962979"/>
          <a:ext cx="656627" cy="246526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ctr" upright="1"/>
        <a:lstStyle/>
        <a:p>
          <a:pPr algn="l"/>
          <a:r>
            <a:rPr lang="en-US" sz="1200" b="1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Basic</a:t>
          </a:r>
        </a:p>
      </xdr:txBody>
    </xdr:sp>
    <xdr:clientData/>
  </xdr:twoCellAnchor>
  <xdr:twoCellAnchor>
    <xdr:from>
      <xdr:col>5</xdr:col>
      <xdr:colOff>573614</xdr:colOff>
      <xdr:row>41</xdr:row>
      <xdr:rowOff>99280</xdr:rowOff>
    </xdr:from>
    <xdr:to>
      <xdr:col>8</xdr:col>
      <xdr:colOff>283882</xdr:colOff>
      <xdr:row>44</xdr:row>
      <xdr:rowOff>45975</xdr:rowOff>
    </xdr:to>
    <xdr:sp macro="" textlink="">
      <xdr:nvSpPr>
        <xdr:cNvPr id="17" name="Rounded Rectangle 15">
          <a:extLst>
            <a:ext uri="{FF2B5EF4-FFF2-40B4-BE49-F238E27FC236}">
              <a16:creationId xmlns:a16="http://schemas.microsoft.com/office/drawing/2014/main" id="{4D7F8BCA-6902-4525-9880-95C694F5198A}"/>
            </a:ext>
          </a:extLst>
        </xdr:cNvPr>
        <xdr:cNvSpPr/>
      </xdr:nvSpPr>
      <xdr:spPr bwMode="auto">
        <a:xfrm>
          <a:off x="3756085" y="6531456"/>
          <a:ext cx="1906621" cy="417343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Evaluate</a:t>
          </a:r>
          <a:endParaRPr lang="en-US" sz="1200" b="0">
            <a:solidFill>
              <a:schemeClr val="tx1">
                <a:lumMod val="75000"/>
                <a:lumOff val="25000"/>
              </a:schemeClr>
            </a:solidFill>
            <a:latin typeface="Arial" pitchFamily="34" charset="0"/>
            <a:cs typeface="Arial" pitchFamily="34" charset="0"/>
          </a:endParaRPr>
        </a:p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Solution</a:t>
          </a:r>
          <a:r>
            <a:rPr lang="en-US" sz="1200" b="1" baseline="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 Options </a:t>
          </a:r>
          <a:r>
            <a:rPr lang="en-US" sz="1200" b="0" baseline="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(Matrix)</a:t>
          </a:r>
          <a:endParaRPr lang="en-US" sz="1200" b="0">
            <a:solidFill>
              <a:schemeClr val="tx1">
                <a:lumMod val="75000"/>
                <a:lumOff val="2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573613</xdr:colOff>
      <xdr:row>44</xdr:row>
      <xdr:rowOff>22426</xdr:rowOff>
    </xdr:from>
    <xdr:to>
      <xdr:col>8</xdr:col>
      <xdr:colOff>321611</xdr:colOff>
      <xdr:row>46</xdr:row>
      <xdr:rowOff>51007</xdr:rowOff>
    </xdr:to>
    <xdr:sp macro="" textlink="">
      <xdr:nvSpPr>
        <xdr:cNvPr id="18" name="Rounded Rectangle 16">
          <a:extLst>
            <a:ext uri="{FF2B5EF4-FFF2-40B4-BE49-F238E27FC236}">
              <a16:creationId xmlns:a16="http://schemas.microsoft.com/office/drawing/2014/main" id="{22EEDB7D-20DA-4309-817E-CF5A0C5F38A4}"/>
            </a:ext>
          </a:extLst>
        </xdr:cNvPr>
        <xdr:cNvSpPr/>
      </xdr:nvSpPr>
      <xdr:spPr bwMode="auto">
        <a:xfrm>
          <a:off x="3756084" y="6925250"/>
          <a:ext cx="1944351" cy="342345"/>
        </a:xfrm>
        <a:prstGeom prst="round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900" b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Consider the effort</a:t>
          </a:r>
          <a:r>
            <a:rPr lang="en-US" sz="900" b="0" baseline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 IN to the solution versus the result OUT. </a:t>
          </a:r>
          <a:endParaRPr lang="en-US" sz="900" b="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534814</xdr:colOff>
      <xdr:row>40</xdr:row>
      <xdr:rowOff>142549</xdr:rowOff>
    </xdr:from>
    <xdr:to>
      <xdr:col>5</xdr:col>
      <xdr:colOff>53415</xdr:colOff>
      <xdr:row>53</xdr:row>
      <xdr:rowOff>47016</xdr:rowOff>
    </xdr:to>
    <xdr:sp macro="" textlink="">
      <xdr:nvSpPr>
        <xdr:cNvPr id="19" name="Rounded Rectangle 17">
          <a:extLst>
            <a:ext uri="{FF2B5EF4-FFF2-40B4-BE49-F238E27FC236}">
              <a16:creationId xmlns:a16="http://schemas.microsoft.com/office/drawing/2014/main" id="{BBAE4D15-078B-4E94-BC6B-DA7246B3852C}"/>
            </a:ext>
          </a:extLst>
        </xdr:cNvPr>
        <xdr:cNvSpPr/>
      </xdr:nvSpPr>
      <xdr:spPr bwMode="auto">
        <a:xfrm>
          <a:off x="801514" y="6619549"/>
          <a:ext cx="2114163" cy="2009492"/>
        </a:xfrm>
        <a:prstGeom prst="roundRect">
          <a:avLst>
            <a:gd name="adj" fmla="val 9100"/>
          </a:avLst>
        </a:prstGeom>
        <a:solidFill>
          <a:srgbClr val="FFFFFF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12224</xdr:colOff>
      <xdr:row>43</xdr:row>
      <xdr:rowOff>110865</xdr:rowOff>
    </xdr:from>
    <xdr:to>
      <xdr:col>4</xdr:col>
      <xdr:colOff>371395</xdr:colOff>
      <xdr:row>46</xdr:row>
      <xdr:rowOff>55789</xdr:rowOff>
    </xdr:to>
    <xdr:sp macro="" textlink="">
      <xdr:nvSpPr>
        <xdr:cNvPr id="20" name="Rounded Rectangle 18">
          <a:extLst>
            <a:ext uri="{FF2B5EF4-FFF2-40B4-BE49-F238E27FC236}">
              <a16:creationId xmlns:a16="http://schemas.microsoft.com/office/drawing/2014/main" id="{5CC55F88-5849-4543-A40D-5B17EA2B71BA}"/>
            </a:ext>
          </a:extLst>
        </xdr:cNvPr>
        <xdr:cNvSpPr/>
      </xdr:nvSpPr>
      <xdr:spPr bwMode="auto">
        <a:xfrm>
          <a:off x="931386" y="7078402"/>
          <a:ext cx="1649809" cy="425937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Propose</a:t>
          </a:r>
        </a:p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Possible Solutions</a:t>
          </a:r>
        </a:p>
      </xdr:txBody>
    </xdr:sp>
    <xdr:clientData/>
  </xdr:twoCellAnchor>
  <xdr:twoCellAnchor editAs="oneCell">
    <xdr:from>
      <xdr:col>1</xdr:col>
      <xdr:colOff>639503</xdr:colOff>
      <xdr:row>28</xdr:row>
      <xdr:rowOff>100926</xdr:rowOff>
    </xdr:from>
    <xdr:to>
      <xdr:col>6</xdr:col>
      <xdr:colOff>211311</xdr:colOff>
      <xdr:row>30</xdr:row>
      <xdr:rowOff>116825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721881D5-8D57-43BE-8C55-CF065C61F5AE}"/>
            </a:ext>
          </a:extLst>
        </xdr:cNvPr>
        <xdr:cNvSpPr txBox="1">
          <a:spLocks noChangeArrowheads="1"/>
        </xdr:cNvSpPr>
      </xdr:nvSpPr>
      <xdr:spPr bwMode="auto">
        <a:xfrm>
          <a:off x="906203" y="4639588"/>
          <a:ext cx="2810308" cy="339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spcAft>
              <a:spcPts val="300"/>
            </a:spcAft>
            <a:defRPr sz="1000"/>
          </a:pPr>
          <a:r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Write down one</a:t>
          </a:r>
          <a:r>
            <a:rPr lang="en-US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 of the goals that was impacted. Start a 5-Why </a:t>
          </a:r>
          <a:r>
            <a:rPr lang="en-US" sz="900" b="0" i="1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Cause Map </a:t>
          </a:r>
          <a:r>
            <a:rPr lang="en-US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diagram and expand as necessary.</a:t>
          </a:r>
          <a:endParaRPr lang="en-US" sz="900" b="0" i="0" u="none" strike="noStrike">
            <a:solidFill>
              <a:schemeClr val="bg1">
                <a:lumMod val="50000"/>
              </a:schemeClr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614515</xdr:colOff>
      <xdr:row>27</xdr:row>
      <xdr:rowOff>60856</xdr:rowOff>
    </xdr:from>
    <xdr:to>
      <xdr:col>6</xdr:col>
      <xdr:colOff>618267</xdr:colOff>
      <xdr:row>29</xdr:row>
      <xdr:rowOff>65479</xdr:rowOff>
    </xdr:to>
    <xdr:sp macro="" textlink="">
      <xdr:nvSpPr>
        <xdr:cNvPr id="23" name="Rounded Rectangle 24">
          <a:extLst>
            <a:ext uri="{FF2B5EF4-FFF2-40B4-BE49-F238E27FC236}">
              <a16:creationId xmlns:a16="http://schemas.microsoft.com/office/drawing/2014/main" id="{6320E7E9-8742-4E90-943E-283E316971D6}"/>
            </a:ext>
          </a:extLst>
        </xdr:cNvPr>
        <xdr:cNvSpPr/>
      </xdr:nvSpPr>
      <xdr:spPr bwMode="auto">
        <a:xfrm>
          <a:off x="885977" y="4437593"/>
          <a:ext cx="3237490" cy="323711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1200" b="1" baseline="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Start a 5-Why Cause Map</a:t>
          </a:r>
          <a:r>
            <a:rPr lang="en-US" sz="1200" b="1" baseline="3000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™</a:t>
          </a:r>
          <a:r>
            <a:rPr lang="en-US" sz="1200" b="1" baseline="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 Diagram</a:t>
          </a:r>
          <a:endParaRPr lang="en-US" sz="1200" b="1">
            <a:solidFill>
              <a:schemeClr val="tx1">
                <a:lumMod val="75000"/>
                <a:lumOff val="2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334815</xdr:colOff>
      <xdr:row>10</xdr:row>
      <xdr:rowOff>20999</xdr:rowOff>
    </xdr:from>
    <xdr:to>
      <xdr:col>9</xdr:col>
      <xdr:colOff>459653</xdr:colOff>
      <xdr:row>11</xdr:row>
      <xdr:rowOff>54680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2D8344B2-11F3-47E5-AD96-5FC5EBFECA89}"/>
            </a:ext>
          </a:extLst>
        </xdr:cNvPr>
        <xdr:cNvSpPr/>
      </xdr:nvSpPr>
      <xdr:spPr bwMode="auto">
        <a:xfrm>
          <a:off x="5136536" y="1645852"/>
          <a:ext cx="1637632" cy="196167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900" b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The</a:t>
          </a:r>
          <a:r>
            <a:rPr lang="en-US" sz="900" b="0" baseline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 sequence of events. </a:t>
          </a:r>
          <a:endParaRPr lang="en-US" sz="900" b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403098</xdr:colOff>
      <xdr:row>21</xdr:row>
      <xdr:rowOff>149166</xdr:rowOff>
    </xdr:from>
    <xdr:to>
      <xdr:col>5</xdr:col>
      <xdr:colOff>244970</xdr:colOff>
      <xdr:row>25</xdr:row>
      <xdr:rowOff>111969</xdr:rowOff>
    </xdr:to>
    <xdr:sp macro="" textlink="">
      <xdr:nvSpPr>
        <xdr:cNvPr id="25" name="Pentagon 38">
          <a:extLst>
            <a:ext uri="{FF2B5EF4-FFF2-40B4-BE49-F238E27FC236}">
              <a16:creationId xmlns:a16="http://schemas.microsoft.com/office/drawing/2014/main" id="{380604CC-5EB2-46F8-86D7-E06F740896EA}"/>
            </a:ext>
          </a:extLst>
        </xdr:cNvPr>
        <xdr:cNvSpPr/>
      </xdr:nvSpPr>
      <xdr:spPr>
        <a:xfrm>
          <a:off x="668438" y="3578166"/>
          <a:ext cx="2862658" cy="615946"/>
        </a:xfrm>
        <a:prstGeom prst="homePlate">
          <a:avLst/>
        </a:prstGeom>
        <a:solidFill>
          <a:srgbClr val="FDFDFD"/>
        </a:solidFill>
        <a:ln w="6350">
          <a:solidFill>
            <a:schemeClr val="bg1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400"/>
        </a:p>
      </xdr:txBody>
    </xdr:sp>
    <xdr:clientData/>
  </xdr:twoCellAnchor>
  <xdr:twoCellAnchor>
    <xdr:from>
      <xdr:col>2</xdr:col>
      <xdr:colOff>228682</xdr:colOff>
      <xdr:row>22</xdr:row>
      <xdr:rowOff>57941</xdr:rowOff>
    </xdr:from>
    <xdr:to>
      <xdr:col>4</xdr:col>
      <xdr:colOff>476046</xdr:colOff>
      <xdr:row>24</xdr:row>
      <xdr:rowOff>159618</xdr:rowOff>
    </xdr:to>
    <xdr:sp macro="" textlink="">
      <xdr:nvSpPr>
        <xdr:cNvPr id="26" name="TextBox 17">
          <a:extLst>
            <a:ext uri="{FF2B5EF4-FFF2-40B4-BE49-F238E27FC236}">
              <a16:creationId xmlns:a16="http://schemas.microsoft.com/office/drawing/2014/main" id="{38A79432-E0F3-438C-86E6-C9C35D01ED5F}"/>
            </a:ext>
          </a:extLst>
        </xdr:cNvPr>
        <xdr:cNvSpPr txBox="1"/>
      </xdr:nvSpPr>
      <xdr:spPr>
        <a:xfrm>
          <a:off x="1249218" y="3650227"/>
          <a:ext cx="1757757" cy="4282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24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Analysis</a:t>
          </a:r>
        </a:p>
      </xdr:txBody>
    </xdr:sp>
    <xdr:clientData/>
  </xdr:twoCellAnchor>
  <xdr:twoCellAnchor>
    <xdr:from>
      <xdr:col>1</xdr:col>
      <xdr:colOff>30684</xdr:colOff>
      <xdr:row>21</xdr:row>
      <xdr:rowOff>105118</xdr:rowOff>
    </xdr:from>
    <xdr:to>
      <xdr:col>1</xdr:col>
      <xdr:colOff>670764</xdr:colOff>
      <xdr:row>25</xdr:row>
      <xdr:rowOff>117668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1D9E6185-BB23-4A51-B6F8-A9ED7966A4FF}"/>
            </a:ext>
          </a:extLst>
        </xdr:cNvPr>
        <xdr:cNvSpPr/>
      </xdr:nvSpPr>
      <xdr:spPr>
        <a:xfrm>
          <a:off x="296024" y="3534118"/>
          <a:ext cx="640080" cy="665693"/>
        </a:xfrm>
        <a:prstGeom prst="ellipse">
          <a:avLst/>
        </a:prstGeom>
        <a:solidFill>
          <a:srgbClr val="FFFFCC"/>
        </a:solidFill>
        <a:ln w="6350">
          <a:solidFill>
            <a:schemeClr val="bg1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400">
              <a:solidFill>
                <a:schemeClr val="tx1">
                  <a:lumMod val="75000"/>
                  <a:lumOff val="25000"/>
                </a:schemeClr>
              </a:solidFill>
              <a:latin typeface="Oswald Regular" panose="02000503000000000000" pitchFamily="2" charset="0"/>
            </a:rPr>
            <a:t>2.</a:t>
          </a:r>
        </a:p>
      </xdr:txBody>
    </xdr:sp>
    <xdr:clientData/>
  </xdr:twoCellAnchor>
  <xdr:twoCellAnchor>
    <xdr:from>
      <xdr:col>7</xdr:col>
      <xdr:colOff>312508</xdr:colOff>
      <xdr:row>8</xdr:row>
      <xdr:rowOff>114065</xdr:rowOff>
    </xdr:from>
    <xdr:to>
      <xdr:col>8</xdr:col>
      <xdr:colOff>612113</xdr:colOff>
      <xdr:row>10</xdr:row>
      <xdr:rowOff>8550</xdr:rowOff>
    </xdr:to>
    <xdr:sp macro="" textlink="">
      <xdr:nvSpPr>
        <xdr:cNvPr id="29" name="Rounded Rectangle 43">
          <a:extLst>
            <a:ext uri="{FF2B5EF4-FFF2-40B4-BE49-F238E27FC236}">
              <a16:creationId xmlns:a16="http://schemas.microsoft.com/office/drawing/2014/main" id="{39BCA6F1-BC36-4D92-8BF8-BBE1D5A6A691}"/>
            </a:ext>
          </a:extLst>
        </xdr:cNvPr>
        <xdr:cNvSpPr/>
      </xdr:nvSpPr>
      <xdr:spPr bwMode="auto">
        <a:xfrm>
          <a:off x="5114229" y="1413947"/>
          <a:ext cx="1056002" cy="219456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ctr" upright="1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Timeline</a:t>
          </a:r>
        </a:p>
      </xdr:txBody>
    </xdr:sp>
    <xdr:clientData/>
  </xdr:twoCellAnchor>
  <xdr:twoCellAnchor>
    <xdr:from>
      <xdr:col>7</xdr:col>
      <xdr:colOff>180608</xdr:colOff>
      <xdr:row>18</xdr:row>
      <xdr:rowOff>103279</xdr:rowOff>
    </xdr:from>
    <xdr:to>
      <xdr:col>14</xdr:col>
      <xdr:colOff>483053</xdr:colOff>
      <xdr:row>36</xdr:row>
      <xdr:rowOff>108858</xdr:rowOff>
    </xdr:to>
    <xdr:sp macro="" textlink="">
      <xdr:nvSpPr>
        <xdr:cNvPr id="30" name="Rounded Rectangle 45">
          <a:extLst>
            <a:ext uri="{FF2B5EF4-FFF2-40B4-BE49-F238E27FC236}">
              <a16:creationId xmlns:a16="http://schemas.microsoft.com/office/drawing/2014/main" id="{19D8E4FD-E34F-4BF9-8AC5-89E828E1C775}"/>
            </a:ext>
          </a:extLst>
        </xdr:cNvPr>
        <xdr:cNvSpPr/>
      </xdr:nvSpPr>
      <xdr:spPr bwMode="auto">
        <a:xfrm>
          <a:off x="4977127" y="3042422"/>
          <a:ext cx="5588819" cy="2944722"/>
        </a:xfrm>
        <a:prstGeom prst="roundRect">
          <a:avLst>
            <a:gd name="adj" fmla="val 6528"/>
          </a:avLst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313475</xdr:colOff>
      <xdr:row>19</xdr:row>
      <xdr:rowOff>49777</xdr:rowOff>
    </xdr:from>
    <xdr:to>
      <xdr:col>14</xdr:col>
      <xdr:colOff>89646</xdr:colOff>
      <xdr:row>20</xdr:row>
      <xdr:rowOff>115262</xdr:rowOff>
    </xdr:to>
    <xdr:sp macro="" textlink="">
      <xdr:nvSpPr>
        <xdr:cNvPr id="31" name="Rounded Rectangle 47">
          <a:extLst>
            <a:ext uri="{FF2B5EF4-FFF2-40B4-BE49-F238E27FC236}">
              <a16:creationId xmlns:a16="http://schemas.microsoft.com/office/drawing/2014/main" id="{DD696E44-D4F1-42A0-8C38-2643004418AA}"/>
            </a:ext>
          </a:extLst>
        </xdr:cNvPr>
        <xdr:cNvSpPr/>
      </xdr:nvSpPr>
      <xdr:spPr bwMode="auto">
        <a:xfrm>
          <a:off x="4466375" y="3126352"/>
          <a:ext cx="4314833" cy="227410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Add Enough Detail </a:t>
          </a:r>
          <a:r>
            <a:rPr lang="en-US" sz="1200" b="1" baseline="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to Reduce Risk Sufficiently</a:t>
          </a:r>
          <a:endParaRPr lang="en-US" sz="1200" b="1">
            <a:solidFill>
              <a:schemeClr val="tx1">
                <a:lumMod val="75000"/>
                <a:lumOff val="2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325076</xdr:colOff>
      <xdr:row>29</xdr:row>
      <xdr:rowOff>106739</xdr:rowOff>
    </xdr:from>
    <xdr:to>
      <xdr:col>7</xdr:col>
      <xdr:colOff>250132</xdr:colOff>
      <xdr:row>31</xdr:row>
      <xdr:rowOff>111019</xdr:rowOff>
    </xdr:to>
    <xdr:sp macro="" textlink="">
      <xdr:nvSpPr>
        <xdr:cNvPr id="32" name="Right Arrow 49">
          <a:extLst>
            <a:ext uri="{FF2B5EF4-FFF2-40B4-BE49-F238E27FC236}">
              <a16:creationId xmlns:a16="http://schemas.microsoft.com/office/drawing/2014/main" id="{366EB10A-AB8B-4908-A031-159E2CDA2556}"/>
            </a:ext>
          </a:extLst>
        </xdr:cNvPr>
        <xdr:cNvSpPr/>
      </xdr:nvSpPr>
      <xdr:spPr bwMode="auto">
        <a:xfrm>
          <a:off x="4366397" y="4842025"/>
          <a:ext cx="680254" cy="330851"/>
        </a:xfrm>
        <a:prstGeom prst="right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401623</xdr:colOff>
      <xdr:row>8</xdr:row>
      <xdr:rowOff>90474</xdr:rowOff>
    </xdr:from>
    <xdr:to>
      <xdr:col>15</xdr:col>
      <xdr:colOff>6951</xdr:colOff>
      <xdr:row>17</xdr:row>
      <xdr:rowOff>86114</xdr:rowOff>
    </xdr:to>
    <xdr:sp macro="" textlink="">
      <xdr:nvSpPr>
        <xdr:cNvPr id="33" name="Rounded Rectangle 50">
          <a:extLst>
            <a:ext uri="{FF2B5EF4-FFF2-40B4-BE49-F238E27FC236}">
              <a16:creationId xmlns:a16="http://schemas.microsoft.com/office/drawing/2014/main" id="{190A9D0F-3F65-438D-BA93-586599D5B076}"/>
            </a:ext>
          </a:extLst>
        </xdr:cNvPr>
        <xdr:cNvSpPr/>
      </xdr:nvSpPr>
      <xdr:spPr bwMode="auto">
        <a:xfrm>
          <a:off x="8985329" y="1390356"/>
          <a:ext cx="1874520" cy="1458009"/>
        </a:xfrm>
        <a:prstGeom prst="roundRect">
          <a:avLst>
            <a:gd name="adj" fmla="val 8180"/>
          </a:avLst>
        </a:prstGeom>
        <a:solidFill>
          <a:srgbClr val="FFFFFF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675532</xdr:colOff>
      <xdr:row>8</xdr:row>
      <xdr:rowOff>92061</xdr:rowOff>
    </xdr:from>
    <xdr:to>
      <xdr:col>12</xdr:col>
      <xdr:colOff>277837</xdr:colOff>
      <xdr:row>17</xdr:row>
      <xdr:rowOff>89289</xdr:rowOff>
    </xdr:to>
    <xdr:sp macro="" textlink="">
      <xdr:nvSpPr>
        <xdr:cNvPr id="34" name="Rounded Rectangle 51">
          <a:extLst>
            <a:ext uri="{FF2B5EF4-FFF2-40B4-BE49-F238E27FC236}">
              <a16:creationId xmlns:a16="http://schemas.microsoft.com/office/drawing/2014/main" id="{04B9BA9E-6C2A-4CFD-BD0D-B034A77F71CB}"/>
            </a:ext>
          </a:extLst>
        </xdr:cNvPr>
        <xdr:cNvSpPr/>
      </xdr:nvSpPr>
      <xdr:spPr bwMode="auto">
        <a:xfrm>
          <a:off x="6990047" y="1391943"/>
          <a:ext cx="1871496" cy="1459597"/>
        </a:xfrm>
        <a:prstGeom prst="roundRect">
          <a:avLst>
            <a:gd name="adj" fmla="val 8180"/>
          </a:avLst>
        </a:prstGeom>
        <a:solidFill>
          <a:srgbClr val="FFFFFF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65524</xdr:colOff>
      <xdr:row>8</xdr:row>
      <xdr:rowOff>114065</xdr:rowOff>
    </xdr:from>
    <xdr:to>
      <xdr:col>11</xdr:col>
      <xdr:colOff>484975</xdr:colOff>
      <xdr:row>10</xdr:row>
      <xdr:rowOff>8550</xdr:rowOff>
    </xdr:to>
    <xdr:sp macro="" textlink="">
      <xdr:nvSpPr>
        <xdr:cNvPr id="35" name="Rounded Rectangle 55">
          <a:extLst>
            <a:ext uri="{FF2B5EF4-FFF2-40B4-BE49-F238E27FC236}">
              <a16:creationId xmlns:a16="http://schemas.microsoft.com/office/drawing/2014/main" id="{CDFDBAB1-FA30-40BF-B5C8-13608FC11546}"/>
            </a:ext>
          </a:extLst>
        </xdr:cNvPr>
        <xdr:cNvSpPr/>
      </xdr:nvSpPr>
      <xdr:spPr bwMode="auto">
        <a:xfrm>
          <a:off x="7136436" y="1413947"/>
          <a:ext cx="1175848" cy="219456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ctr" upright="1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Diagrams</a:t>
          </a:r>
        </a:p>
      </xdr:txBody>
    </xdr:sp>
    <xdr:clientData/>
  </xdr:twoCellAnchor>
  <xdr:twoCellAnchor>
    <xdr:from>
      <xdr:col>12</xdr:col>
      <xdr:colOff>534856</xdr:colOff>
      <xdr:row>8</xdr:row>
      <xdr:rowOff>114065</xdr:rowOff>
    </xdr:from>
    <xdr:to>
      <xdr:col>14</xdr:col>
      <xdr:colOff>94654</xdr:colOff>
      <xdr:row>10</xdr:row>
      <xdr:rowOff>8550</xdr:rowOff>
    </xdr:to>
    <xdr:sp macro="" textlink="">
      <xdr:nvSpPr>
        <xdr:cNvPr id="36" name="Rounded Rectangle 56">
          <a:extLst>
            <a:ext uri="{FF2B5EF4-FFF2-40B4-BE49-F238E27FC236}">
              <a16:creationId xmlns:a16="http://schemas.microsoft.com/office/drawing/2014/main" id="{989DA872-D97D-4AED-A2B6-ECFC17C9681C}"/>
            </a:ext>
          </a:extLst>
        </xdr:cNvPr>
        <xdr:cNvSpPr/>
      </xdr:nvSpPr>
      <xdr:spPr bwMode="auto">
        <a:xfrm>
          <a:off x="9118562" y="1413947"/>
          <a:ext cx="1072592" cy="219456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ctr" upright="1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Photos</a:t>
          </a:r>
        </a:p>
      </xdr:txBody>
    </xdr:sp>
    <xdr:clientData/>
  </xdr:twoCellAnchor>
  <xdr:twoCellAnchor>
    <xdr:from>
      <xdr:col>7</xdr:col>
      <xdr:colOff>270770</xdr:colOff>
      <xdr:row>6</xdr:row>
      <xdr:rowOff>96051</xdr:rowOff>
    </xdr:from>
    <xdr:to>
      <xdr:col>16</xdr:col>
      <xdr:colOff>115260</xdr:colOff>
      <xdr:row>7</xdr:row>
      <xdr:rowOff>159840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7851A7C4-2992-42B4-B915-A3670A412E0D}"/>
            </a:ext>
          </a:extLst>
        </xdr:cNvPr>
        <xdr:cNvSpPr/>
      </xdr:nvSpPr>
      <xdr:spPr bwMode="auto">
        <a:xfrm>
          <a:off x="4428432" y="1067601"/>
          <a:ext cx="5669028" cy="22571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1100" b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Additional Tools - Use as needed</a:t>
          </a:r>
          <a:r>
            <a:rPr lang="en-US" sz="1100" b="0" baseline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 to capture specific information during the investigation.</a:t>
          </a:r>
          <a:endParaRPr lang="en-US" sz="1100" b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131488</xdr:colOff>
      <xdr:row>11</xdr:row>
      <xdr:rowOff>84088</xdr:rowOff>
    </xdr:from>
    <xdr:to>
      <xdr:col>11</xdr:col>
      <xdr:colOff>750075</xdr:colOff>
      <xdr:row>16</xdr:row>
      <xdr:rowOff>82257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24226C7-EACB-4B3E-B3D2-CB79481C1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2400" y="1871427"/>
          <a:ext cx="1374984" cy="810595"/>
        </a:xfrm>
        <a:prstGeom prst="rect">
          <a:avLst/>
        </a:prstGeom>
        <a:noFill/>
        <a:ln>
          <a:solidFill>
            <a:schemeClr val="tx1">
              <a:lumMod val="50000"/>
              <a:lumOff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66315</xdr:colOff>
      <xdr:row>10</xdr:row>
      <xdr:rowOff>20999</xdr:rowOff>
    </xdr:from>
    <xdr:to>
      <xdr:col>12</xdr:col>
      <xdr:colOff>191384</xdr:colOff>
      <xdr:row>11</xdr:row>
      <xdr:rowOff>35682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BB046046-49FE-4E72-AA6B-229F7FCCB54C}"/>
            </a:ext>
          </a:extLst>
        </xdr:cNvPr>
        <xdr:cNvSpPr/>
      </xdr:nvSpPr>
      <xdr:spPr bwMode="auto">
        <a:xfrm>
          <a:off x="7137227" y="1645852"/>
          <a:ext cx="1637863" cy="17716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900" b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Any</a:t>
          </a:r>
          <a:r>
            <a:rPr lang="en-US" sz="900" b="0" baseline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 drawings or sketches.</a:t>
          </a:r>
          <a:endParaRPr lang="en-US" sz="900" b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561644</xdr:colOff>
      <xdr:row>10</xdr:row>
      <xdr:rowOff>20999</xdr:rowOff>
    </xdr:from>
    <xdr:to>
      <xdr:col>14</xdr:col>
      <xdr:colOff>671370</xdr:colOff>
      <xdr:row>11</xdr:row>
      <xdr:rowOff>52392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C5DC225A-3967-4347-84A9-1EF0E979FA8C}"/>
            </a:ext>
          </a:extLst>
        </xdr:cNvPr>
        <xdr:cNvSpPr/>
      </xdr:nvSpPr>
      <xdr:spPr bwMode="auto">
        <a:xfrm>
          <a:off x="9145350" y="1645852"/>
          <a:ext cx="1622520" cy="19387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900" b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Any</a:t>
          </a:r>
          <a:r>
            <a:rPr lang="en-US" sz="900" b="0" baseline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 photos or images.</a:t>
          </a:r>
          <a:endParaRPr lang="en-US" sz="900" b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149711</xdr:colOff>
      <xdr:row>33</xdr:row>
      <xdr:rowOff>9239</xdr:rowOff>
    </xdr:from>
    <xdr:to>
      <xdr:col>17</xdr:col>
      <xdr:colOff>376678</xdr:colOff>
      <xdr:row>34</xdr:row>
      <xdr:rowOff>29308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9BCE2E92-59AB-48C7-BC7C-15CC598F2105}"/>
            </a:ext>
          </a:extLst>
        </xdr:cNvPr>
        <xdr:cNvSpPr/>
      </xdr:nvSpPr>
      <xdr:spPr bwMode="auto">
        <a:xfrm>
          <a:off x="10987801" y="5397668"/>
          <a:ext cx="1737360" cy="183354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marL="0" indent="0" algn="l"/>
          <a:r>
            <a:rPr lang="en-US" sz="900" b="0" baseline="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Related links and documents.</a:t>
          </a:r>
        </a:p>
      </xdr:txBody>
    </xdr:sp>
    <xdr:clientData/>
  </xdr:twoCellAnchor>
  <xdr:twoCellAnchor>
    <xdr:from>
      <xdr:col>1</xdr:col>
      <xdr:colOff>518121</xdr:colOff>
      <xdr:row>39</xdr:row>
      <xdr:rowOff>17954</xdr:rowOff>
    </xdr:from>
    <xdr:to>
      <xdr:col>5</xdr:col>
      <xdr:colOff>77240</xdr:colOff>
      <xdr:row>42</xdr:row>
      <xdr:rowOff>107702</xdr:rowOff>
    </xdr:to>
    <xdr:sp macro="" textlink="">
      <xdr:nvSpPr>
        <xdr:cNvPr id="43" name="Pentagon 72">
          <a:extLst>
            <a:ext uri="{FF2B5EF4-FFF2-40B4-BE49-F238E27FC236}">
              <a16:creationId xmlns:a16="http://schemas.microsoft.com/office/drawing/2014/main" id="{D3409CAC-52B1-BBB6-8C5C-564221E4E83C}"/>
            </a:ext>
          </a:extLst>
        </xdr:cNvPr>
        <xdr:cNvSpPr/>
      </xdr:nvSpPr>
      <xdr:spPr>
        <a:xfrm>
          <a:off x="772121" y="6136366"/>
          <a:ext cx="2487590" cy="560395"/>
        </a:xfrm>
        <a:prstGeom prst="homePlate">
          <a:avLst/>
        </a:prstGeom>
        <a:solidFill>
          <a:srgbClr val="FDFDFD"/>
        </a:solidFill>
        <a:ln w="6350">
          <a:solidFill>
            <a:schemeClr val="bg1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400"/>
        </a:p>
      </xdr:txBody>
    </xdr:sp>
    <xdr:clientData/>
  </xdr:twoCellAnchor>
  <xdr:twoCellAnchor>
    <xdr:from>
      <xdr:col>2</xdr:col>
      <xdr:colOff>228682</xdr:colOff>
      <xdr:row>39</xdr:row>
      <xdr:rowOff>80899</xdr:rowOff>
    </xdr:from>
    <xdr:to>
      <xdr:col>4</xdr:col>
      <xdr:colOff>508481</xdr:colOff>
      <xdr:row>42</xdr:row>
      <xdr:rowOff>28521</xdr:rowOff>
    </xdr:to>
    <xdr:sp macro="" textlink="">
      <xdr:nvSpPr>
        <xdr:cNvPr id="44" name="TextBox 17">
          <a:extLst>
            <a:ext uri="{FF2B5EF4-FFF2-40B4-BE49-F238E27FC236}">
              <a16:creationId xmlns:a16="http://schemas.microsoft.com/office/drawing/2014/main" id="{F6AA85A1-19FD-31C8-F83B-F155204A0F5F}"/>
            </a:ext>
          </a:extLst>
        </xdr:cNvPr>
        <xdr:cNvSpPr txBox="1"/>
      </xdr:nvSpPr>
      <xdr:spPr>
        <a:xfrm>
          <a:off x="1214800" y="6199311"/>
          <a:ext cx="1744034" cy="4182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24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Solutions</a:t>
          </a:r>
        </a:p>
      </xdr:txBody>
    </xdr:sp>
    <xdr:clientData/>
  </xdr:twoCellAnchor>
  <xdr:twoCellAnchor>
    <xdr:from>
      <xdr:col>1</xdr:col>
      <xdr:colOff>79940</xdr:colOff>
      <xdr:row>38</xdr:row>
      <xdr:rowOff>120826</xdr:rowOff>
    </xdr:from>
    <xdr:to>
      <xdr:col>1</xdr:col>
      <xdr:colOff>720020</xdr:colOff>
      <xdr:row>42</xdr:row>
      <xdr:rowOff>133376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7516EAD7-20E3-8208-7A72-9C0E26C158AB}"/>
            </a:ext>
          </a:extLst>
        </xdr:cNvPr>
        <xdr:cNvSpPr/>
      </xdr:nvSpPr>
      <xdr:spPr>
        <a:xfrm>
          <a:off x="333940" y="6082355"/>
          <a:ext cx="640080" cy="640080"/>
        </a:xfrm>
        <a:prstGeom prst="ellipse">
          <a:avLst/>
        </a:prstGeom>
        <a:solidFill>
          <a:srgbClr val="D6E3BB"/>
        </a:solidFill>
        <a:ln w="6350">
          <a:solidFill>
            <a:schemeClr val="bg1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400">
              <a:solidFill>
                <a:schemeClr val="tx1">
                  <a:lumMod val="75000"/>
                  <a:lumOff val="25000"/>
                </a:schemeClr>
              </a:solidFill>
              <a:latin typeface="Oswald Regular" panose="02000503000000000000" pitchFamily="2" charset="0"/>
            </a:rPr>
            <a:t>3.</a:t>
          </a:r>
        </a:p>
      </xdr:txBody>
    </xdr:sp>
    <xdr:clientData/>
  </xdr:twoCellAnchor>
  <xdr:twoCellAnchor>
    <xdr:from>
      <xdr:col>13</xdr:col>
      <xdr:colOff>390723</xdr:colOff>
      <xdr:row>41</xdr:row>
      <xdr:rowOff>109573</xdr:rowOff>
    </xdr:from>
    <xdr:to>
      <xdr:col>17</xdr:col>
      <xdr:colOff>448348</xdr:colOff>
      <xdr:row>44</xdr:row>
      <xdr:rowOff>73598</xdr:rowOff>
    </xdr:to>
    <xdr:sp macro="" textlink="">
      <xdr:nvSpPr>
        <xdr:cNvPr id="46" name="Rounded Rectangle 82">
          <a:extLst>
            <a:ext uri="{FF2B5EF4-FFF2-40B4-BE49-F238E27FC236}">
              <a16:creationId xmlns:a16="http://schemas.microsoft.com/office/drawing/2014/main" id="{3FAC879E-061E-49B4-BDCB-018829F14AD2}"/>
            </a:ext>
          </a:extLst>
        </xdr:cNvPr>
        <xdr:cNvSpPr/>
      </xdr:nvSpPr>
      <xdr:spPr bwMode="auto">
        <a:xfrm>
          <a:off x="8429823" y="6753260"/>
          <a:ext cx="2648425" cy="449800"/>
        </a:xfrm>
        <a:prstGeom prst="round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900" b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Each action item</a:t>
          </a:r>
          <a:r>
            <a:rPr lang="en-US" sz="900" b="0" baseline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 is essentially a project.</a:t>
          </a:r>
        </a:p>
        <a:p>
          <a:pPr algn="l"/>
          <a:r>
            <a:rPr lang="en-US" sz="900" b="0" baseline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Follow up should evaluate its effectiveness.</a:t>
          </a:r>
        </a:p>
        <a:p>
          <a:pPr algn="l"/>
          <a:r>
            <a:rPr lang="en-US" sz="900" b="0" baseline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Solutions may be a change in work process.</a:t>
          </a:r>
          <a:endParaRPr lang="en-US" sz="900" b="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353228</xdr:colOff>
      <xdr:row>44</xdr:row>
      <xdr:rowOff>9946</xdr:rowOff>
    </xdr:from>
    <xdr:to>
      <xdr:col>10</xdr:col>
      <xdr:colOff>493072</xdr:colOff>
      <xdr:row>47</xdr:row>
      <xdr:rowOff>54145</xdr:rowOff>
    </xdr:to>
    <xdr:sp macro="" textlink="">
      <xdr:nvSpPr>
        <xdr:cNvPr id="47" name="Rounded Rectangle 83">
          <a:extLst>
            <a:ext uri="{FF2B5EF4-FFF2-40B4-BE49-F238E27FC236}">
              <a16:creationId xmlns:a16="http://schemas.microsoft.com/office/drawing/2014/main" id="{0E1940C9-9649-4D6F-9DF4-546F8D5DDFA1}"/>
            </a:ext>
          </a:extLst>
        </xdr:cNvPr>
        <xdr:cNvSpPr/>
      </xdr:nvSpPr>
      <xdr:spPr bwMode="auto">
        <a:xfrm>
          <a:off x="5732052" y="6912770"/>
          <a:ext cx="1604079" cy="514846"/>
        </a:xfrm>
        <a:prstGeom prst="round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900" b="0" baseline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Impact and risk to each goal should be reduced to an acceptable level.</a:t>
          </a:r>
          <a:endParaRPr lang="en-US" sz="900" b="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8</xdr:col>
      <xdr:colOff>349001</xdr:colOff>
      <xdr:row>46</xdr:row>
      <xdr:rowOff>155898</xdr:rowOff>
    </xdr:from>
    <xdr:to>
      <xdr:col>10</xdr:col>
      <xdr:colOff>198411</xdr:colOff>
      <xdr:row>52</xdr:row>
      <xdr:rowOff>149385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8F5B277C-4FEB-4BB3-A9A0-DE37B2A8D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7825" y="7372486"/>
          <a:ext cx="1313645" cy="934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349333</xdr:colOff>
      <xdr:row>41</xdr:row>
      <xdr:rowOff>99280</xdr:rowOff>
    </xdr:from>
    <xdr:to>
      <xdr:col>10</xdr:col>
      <xdr:colOff>481344</xdr:colOff>
      <xdr:row>44</xdr:row>
      <xdr:rowOff>61301</xdr:rowOff>
    </xdr:to>
    <xdr:sp macro="" textlink="">
      <xdr:nvSpPr>
        <xdr:cNvPr id="49" name="Rounded Rectangle 85">
          <a:extLst>
            <a:ext uri="{FF2B5EF4-FFF2-40B4-BE49-F238E27FC236}">
              <a16:creationId xmlns:a16="http://schemas.microsoft.com/office/drawing/2014/main" id="{01672B54-352D-4D9A-B227-EE9E1A9BE714}"/>
            </a:ext>
          </a:extLst>
        </xdr:cNvPr>
        <xdr:cNvSpPr/>
      </xdr:nvSpPr>
      <xdr:spPr bwMode="auto">
        <a:xfrm>
          <a:off x="5728157" y="6531456"/>
          <a:ext cx="1596246" cy="432669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Select</a:t>
          </a:r>
        </a:p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Best </a:t>
          </a:r>
          <a:r>
            <a:rPr lang="en-US" sz="1200" b="1" baseline="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Solutions</a:t>
          </a:r>
          <a:endParaRPr lang="en-US" sz="1200" b="1">
            <a:solidFill>
              <a:schemeClr val="tx1">
                <a:lumMod val="75000"/>
                <a:lumOff val="2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24106</xdr:colOff>
      <xdr:row>46</xdr:row>
      <xdr:rowOff>19092</xdr:rowOff>
    </xdr:from>
    <xdr:to>
      <xdr:col>4</xdr:col>
      <xdr:colOff>515744</xdr:colOff>
      <xdr:row>48</xdr:row>
      <xdr:rowOff>44823</xdr:rowOff>
    </xdr:to>
    <xdr:sp macro="" textlink="">
      <xdr:nvSpPr>
        <xdr:cNvPr id="50" name="Rounded Rectangle 86">
          <a:extLst>
            <a:ext uri="{FF2B5EF4-FFF2-40B4-BE49-F238E27FC236}">
              <a16:creationId xmlns:a16="http://schemas.microsoft.com/office/drawing/2014/main" id="{39C92D8F-F5CD-4714-888C-208A1E8EB78D}"/>
            </a:ext>
          </a:extLst>
        </xdr:cNvPr>
        <xdr:cNvSpPr/>
      </xdr:nvSpPr>
      <xdr:spPr bwMode="auto">
        <a:xfrm>
          <a:off x="943268" y="7467642"/>
          <a:ext cx="1782276" cy="354343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900" b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Capture</a:t>
          </a:r>
          <a:r>
            <a:rPr lang="en-US" sz="900" b="0" baseline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 ideas in a solution box above the cause it controls.</a:t>
          </a:r>
          <a:endParaRPr lang="en-US" sz="900" b="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520455</xdr:colOff>
      <xdr:row>21</xdr:row>
      <xdr:rowOff>26659</xdr:rowOff>
    </xdr:from>
    <xdr:to>
      <xdr:col>8</xdr:col>
      <xdr:colOff>550359</xdr:colOff>
      <xdr:row>24</xdr:row>
      <xdr:rowOff>52757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643A26FF-2F95-4EEC-AAC3-1D0ED41CAA1E}"/>
            </a:ext>
          </a:extLst>
        </xdr:cNvPr>
        <xdr:cNvSpPr/>
      </xdr:nvSpPr>
      <xdr:spPr bwMode="auto">
        <a:xfrm>
          <a:off x="4678117" y="3427084"/>
          <a:ext cx="672842" cy="516635"/>
        </a:xfrm>
        <a:prstGeom prst="rect">
          <a:avLst/>
        </a:prstGeom>
        <a:solidFill>
          <a:sysClr val="window" lastClr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110797</xdr:colOff>
      <xdr:row>21</xdr:row>
      <xdr:rowOff>29886</xdr:rowOff>
    </xdr:from>
    <xdr:to>
      <xdr:col>14</xdr:col>
      <xdr:colOff>15062</xdr:colOff>
      <xdr:row>24</xdr:row>
      <xdr:rowOff>62334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E519B9CD-CACD-432C-9E5F-9484A41DBA56}"/>
            </a:ext>
          </a:extLst>
        </xdr:cNvPr>
        <xdr:cNvSpPr/>
      </xdr:nvSpPr>
      <xdr:spPr bwMode="auto">
        <a:xfrm>
          <a:off x="6211559" y="3430311"/>
          <a:ext cx="2495065" cy="522985"/>
        </a:xfrm>
        <a:prstGeom prst="rect">
          <a:avLst/>
        </a:prstGeom>
        <a:solidFill>
          <a:sysClr val="window" lastClr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130736</xdr:colOff>
      <xdr:row>8</xdr:row>
      <xdr:rowOff>92061</xdr:rowOff>
    </xdr:from>
    <xdr:to>
      <xdr:col>17</xdr:col>
      <xdr:colOff>492462</xdr:colOff>
      <xdr:row>17</xdr:row>
      <xdr:rowOff>87073</xdr:rowOff>
    </xdr:to>
    <xdr:sp macro="" textlink="">
      <xdr:nvSpPr>
        <xdr:cNvPr id="56" name="Rounded Rectangle 53">
          <a:extLst>
            <a:ext uri="{FF2B5EF4-FFF2-40B4-BE49-F238E27FC236}">
              <a16:creationId xmlns:a16="http://schemas.microsoft.com/office/drawing/2014/main" id="{464CA4D2-98B8-4E60-9D71-2A5BFD2FCAA4}"/>
            </a:ext>
          </a:extLst>
        </xdr:cNvPr>
        <xdr:cNvSpPr/>
      </xdr:nvSpPr>
      <xdr:spPr bwMode="auto">
        <a:xfrm>
          <a:off x="10968826" y="1398347"/>
          <a:ext cx="1872119" cy="1464583"/>
        </a:xfrm>
        <a:prstGeom prst="roundRect">
          <a:avLst>
            <a:gd name="adj" fmla="val 8180"/>
          </a:avLst>
        </a:prstGeom>
        <a:solidFill>
          <a:srgbClr val="FFFFFF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262997</xdr:colOff>
      <xdr:row>8</xdr:row>
      <xdr:rowOff>114065</xdr:rowOff>
    </xdr:from>
    <xdr:to>
      <xdr:col>17</xdr:col>
      <xdr:colOff>92463</xdr:colOff>
      <xdr:row>10</xdr:row>
      <xdr:rowOff>8550</xdr:rowOff>
    </xdr:to>
    <xdr:sp macro="" textlink="">
      <xdr:nvSpPr>
        <xdr:cNvPr id="57" name="Rounded Rectangle 58">
          <a:extLst>
            <a:ext uri="{FF2B5EF4-FFF2-40B4-BE49-F238E27FC236}">
              <a16:creationId xmlns:a16="http://schemas.microsoft.com/office/drawing/2014/main" id="{AFB42B0B-BA14-44AA-AADA-3D3E82A2ED11}"/>
            </a:ext>
          </a:extLst>
        </xdr:cNvPr>
        <xdr:cNvSpPr/>
      </xdr:nvSpPr>
      <xdr:spPr bwMode="auto">
        <a:xfrm>
          <a:off x="11115895" y="1413947"/>
          <a:ext cx="1342260" cy="219456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ctr" upright="1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Wor</a:t>
          </a:r>
          <a:r>
            <a:rPr lang="en-US" sz="1200" b="1" baseline="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k Process</a:t>
          </a:r>
          <a:endParaRPr lang="en-US" sz="1200" b="1">
            <a:solidFill>
              <a:schemeClr val="tx1">
                <a:lumMod val="75000"/>
                <a:lumOff val="2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253367</xdr:colOff>
      <xdr:row>10</xdr:row>
      <xdr:rowOff>20999</xdr:rowOff>
    </xdr:from>
    <xdr:to>
      <xdr:col>17</xdr:col>
      <xdr:colOff>454526</xdr:colOff>
      <xdr:row>11</xdr:row>
      <xdr:rowOff>55499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BA865012-C64A-4346-867A-EFF1E24772E0}"/>
            </a:ext>
          </a:extLst>
        </xdr:cNvPr>
        <xdr:cNvSpPr/>
      </xdr:nvSpPr>
      <xdr:spPr bwMode="auto">
        <a:xfrm>
          <a:off x="11106265" y="1645852"/>
          <a:ext cx="1713953" cy="19698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900" b="0" baseline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The task, operation being done.</a:t>
          </a:r>
          <a:endParaRPr lang="en-US" sz="900" b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654932</xdr:colOff>
      <xdr:row>18</xdr:row>
      <xdr:rowOff>153682</xdr:rowOff>
    </xdr:from>
    <xdr:to>
      <xdr:col>17</xdr:col>
      <xdr:colOff>492462</xdr:colOff>
      <xdr:row>24</xdr:row>
      <xdr:rowOff>88368</xdr:rowOff>
    </xdr:to>
    <xdr:sp macro="" textlink="">
      <xdr:nvSpPr>
        <xdr:cNvPr id="61" name="Rounded Rectangle 54">
          <a:extLst>
            <a:ext uri="{FF2B5EF4-FFF2-40B4-BE49-F238E27FC236}">
              <a16:creationId xmlns:a16="http://schemas.microsoft.com/office/drawing/2014/main" id="{3047DDF8-C07A-4CE8-B004-C8DF3F4EAD83}"/>
            </a:ext>
          </a:extLst>
        </xdr:cNvPr>
        <xdr:cNvSpPr/>
      </xdr:nvSpPr>
      <xdr:spPr bwMode="auto">
        <a:xfrm>
          <a:off x="10737825" y="3092825"/>
          <a:ext cx="2103120" cy="914400"/>
        </a:xfrm>
        <a:prstGeom prst="roundRect">
          <a:avLst>
            <a:gd name="adj" fmla="val 8180"/>
          </a:avLst>
        </a:prstGeom>
        <a:solidFill>
          <a:srgbClr val="FFFFFF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149711</xdr:colOff>
      <xdr:row>19</xdr:row>
      <xdr:rowOff>21184</xdr:rowOff>
    </xdr:from>
    <xdr:to>
      <xdr:col>16</xdr:col>
      <xdr:colOff>393067</xdr:colOff>
      <xdr:row>20</xdr:row>
      <xdr:rowOff>110831</xdr:rowOff>
    </xdr:to>
    <xdr:sp macro="" textlink="">
      <xdr:nvSpPr>
        <xdr:cNvPr id="62" name="Rounded Rectangle 59">
          <a:extLst>
            <a:ext uri="{FF2B5EF4-FFF2-40B4-BE49-F238E27FC236}">
              <a16:creationId xmlns:a16="http://schemas.microsoft.com/office/drawing/2014/main" id="{10FAED37-8C6E-43CC-A62D-6AD9BC56D45B}"/>
            </a:ext>
          </a:extLst>
        </xdr:cNvPr>
        <xdr:cNvSpPr/>
      </xdr:nvSpPr>
      <xdr:spPr bwMode="auto">
        <a:xfrm>
          <a:off x="10987801" y="3123613"/>
          <a:ext cx="998552" cy="252932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ctr" upright="1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Info to Get</a:t>
          </a:r>
        </a:p>
      </xdr:txBody>
    </xdr:sp>
    <xdr:clientData/>
  </xdr:twoCellAnchor>
  <xdr:twoCellAnchor>
    <xdr:from>
      <xdr:col>14</xdr:col>
      <xdr:colOff>654932</xdr:colOff>
      <xdr:row>25</xdr:row>
      <xdr:rowOff>4804</xdr:rowOff>
    </xdr:from>
    <xdr:to>
      <xdr:col>17</xdr:col>
      <xdr:colOff>492462</xdr:colOff>
      <xdr:row>30</xdr:row>
      <xdr:rowOff>102776</xdr:rowOff>
    </xdr:to>
    <xdr:sp macro="" textlink="">
      <xdr:nvSpPr>
        <xdr:cNvPr id="63" name="Rounded Rectangle 54">
          <a:extLst>
            <a:ext uri="{FF2B5EF4-FFF2-40B4-BE49-F238E27FC236}">
              <a16:creationId xmlns:a16="http://schemas.microsoft.com/office/drawing/2014/main" id="{D174394B-C41A-4033-BC47-1650B59545D1}"/>
            </a:ext>
          </a:extLst>
        </xdr:cNvPr>
        <xdr:cNvSpPr/>
      </xdr:nvSpPr>
      <xdr:spPr bwMode="auto">
        <a:xfrm>
          <a:off x="10737825" y="4086947"/>
          <a:ext cx="2103120" cy="914400"/>
        </a:xfrm>
        <a:prstGeom prst="roundRect">
          <a:avLst>
            <a:gd name="adj" fmla="val 8180"/>
          </a:avLst>
        </a:prstGeom>
        <a:solidFill>
          <a:srgbClr val="FFFFFF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149711</xdr:colOff>
      <xdr:row>31</xdr:row>
      <xdr:rowOff>70328</xdr:rowOff>
    </xdr:from>
    <xdr:to>
      <xdr:col>16</xdr:col>
      <xdr:colOff>450905</xdr:colOff>
      <xdr:row>33</xdr:row>
      <xdr:rowOff>15355</xdr:rowOff>
    </xdr:to>
    <xdr:sp macro="" textlink="">
      <xdr:nvSpPr>
        <xdr:cNvPr id="64" name="Rounded Rectangle 57">
          <a:extLst>
            <a:ext uri="{FF2B5EF4-FFF2-40B4-BE49-F238E27FC236}">
              <a16:creationId xmlns:a16="http://schemas.microsoft.com/office/drawing/2014/main" id="{043DB4AB-7E88-4BF6-9C3D-60C5B5E1F238}"/>
            </a:ext>
          </a:extLst>
        </xdr:cNvPr>
        <xdr:cNvSpPr/>
      </xdr:nvSpPr>
      <xdr:spPr bwMode="auto">
        <a:xfrm>
          <a:off x="10987801" y="5132185"/>
          <a:ext cx="1056390" cy="271599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ctr" upright="1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References</a:t>
          </a:r>
        </a:p>
      </xdr:txBody>
    </xdr:sp>
    <xdr:clientData/>
  </xdr:twoCellAnchor>
  <xdr:twoCellAnchor>
    <xdr:from>
      <xdr:col>15</xdr:col>
      <xdr:colOff>95282</xdr:colOff>
      <xdr:row>25</xdr:row>
      <xdr:rowOff>27243</xdr:rowOff>
    </xdr:from>
    <xdr:to>
      <xdr:col>16</xdr:col>
      <xdr:colOff>396476</xdr:colOff>
      <xdr:row>26</xdr:row>
      <xdr:rowOff>132354</xdr:rowOff>
    </xdr:to>
    <xdr:sp macro="" textlink="">
      <xdr:nvSpPr>
        <xdr:cNvPr id="65" name="Rounded Rectangle 57">
          <a:extLst>
            <a:ext uri="{FF2B5EF4-FFF2-40B4-BE49-F238E27FC236}">
              <a16:creationId xmlns:a16="http://schemas.microsoft.com/office/drawing/2014/main" id="{E958BE20-C9DF-449E-90D2-0EC7EF778659}"/>
            </a:ext>
          </a:extLst>
        </xdr:cNvPr>
        <xdr:cNvSpPr/>
      </xdr:nvSpPr>
      <xdr:spPr bwMode="auto">
        <a:xfrm>
          <a:off x="9429782" y="4075368"/>
          <a:ext cx="953656" cy="267036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ctr" upright="1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Notes</a:t>
          </a:r>
        </a:p>
      </xdr:txBody>
    </xdr:sp>
    <xdr:clientData/>
  </xdr:twoCellAnchor>
  <xdr:twoCellAnchor>
    <xdr:from>
      <xdr:col>15</xdr:col>
      <xdr:colOff>149711</xdr:colOff>
      <xdr:row>20</xdr:row>
      <xdr:rowOff>118051</xdr:rowOff>
    </xdr:from>
    <xdr:to>
      <xdr:col>17</xdr:col>
      <xdr:colOff>407353</xdr:colOff>
      <xdr:row>22</xdr:row>
      <xdr:rowOff>16748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ACB44EAD-4326-4E72-AD53-EBDC2E422EB8}"/>
            </a:ext>
          </a:extLst>
        </xdr:cNvPr>
        <xdr:cNvSpPr/>
      </xdr:nvSpPr>
      <xdr:spPr bwMode="auto">
        <a:xfrm>
          <a:off x="10987801" y="3383765"/>
          <a:ext cx="1768035" cy="22526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marL="0" indent="0" algn="l"/>
          <a:r>
            <a:rPr lang="en-US" sz="900" b="0" baseline="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Information and evidence. </a:t>
          </a:r>
        </a:p>
      </xdr:txBody>
    </xdr:sp>
    <xdr:clientData/>
  </xdr:twoCellAnchor>
  <xdr:twoCellAnchor>
    <xdr:from>
      <xdr:col>15</xdr:col>
      <xdr:colOff>685624</xdr:colOff>
      <xdr:row>25</xdr:row>
      <xdr:rowOff>100117</xdr:rowOff>
    </xdr:from>
    <xdr:to>
      <xdr:col>17</xdr:col>
      <xdr:colOff>382546</xdr:colOff>
      <xdr:row>26</xdr:row>
      <xdr:rowOff>125603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B923D194-3600-4140-A926-D62F00A89A77}"/>
            </a:ext>
          </a:extLst>
        </xdr:cNvPr>
        <xdr:cNvSpPr/>
      </xdr:nvSpPr>
      <xdr:spPr bwMode="auto">
        <a:xfrm>
          <a:off x="11523714" y="4182260"/>
          <a:ext cx="1207315" cy="188772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marL="0" indent="0" algn="l"/>
          <a:r>
            <a:rPr lang="en-US" sz="900" b="0" baseline="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Additional notes.</a:t>
          </a:r>
        </a:p>
      </xdr:txBody>
    </xdr:sp>
    <xdr:clientData/>
  </xdr:twoCellAnchor>
  <xdr:twoCellAnchor>
    <xdr:from>
      <xdr:col>1</xdr:col>
      <xdr:colOff>388790</xdr:colOff>
      <xdr:row>5</xdr:row>
      <xdr:rowOff>137987</xdr:rowOff>
    </xdr:from>
    <xdr:to>
      <xdr:col>6</xdr:col>
      <xdr:colOff>230521</xdr:colOff>
      <xdr:row>20</xdr:row>
      <xdr:rowOff>76313</xdr:rowOff>
    </xdr:to>
    <xdr:grpSp>
      <xdr:nvGrpSpPr>
        <xdr:cNvPr id="71" name="Group 70">
          <a:extLst>
            <a:ext uri="{FF2B5EF4-FFF2-40B4-BE49-F238E27FC236}">
              <a16:creationId xmlns:a16="http://schemas.microsoft.com/office/drawing/2014/main" id="{213E47FF-8B01-4E91-8F18-EA42B413A4BE}"/>
            </a:ext>
          </a:extLst>
        </xdr:cNvPr>
        <xdr:cNvGrpSpPr/>
      </xdr:nvGrpSpPr>
      <xdr:grpSpPr>
        <a:xfrm>
          <a:off x="646525" y="922399"/>
          <a:ext cx="3595702" cy="2291561"/>
          <a:chOff x="4393429" y="965440"/>
          <a:chExt cx="3333367" cy="1840433"/>
        </a:xfrm>
        <a:solidFill>
          <a:sysClr val="window" lastClr="FFFFFF"/>
        </a:solidFill>
      </xdr:grpSpPr>
      <xdr:sp macro="" textlink="">
        <xdr:nvSpPr>
          <xdr:cNvPr id="72" name="Rounded Rectangle 27">
            <a:extLst>
              <a:ext uri="{FF2B5EF4-FFF2-40B4-BE49-F238E27FC236}">
                <a16:creationId xmlns:a16="http://schemas.microsoft.com/office/drawing/2014/main" id="{0EC3D306-FB31-1E79-D8FE-9CFB5D790680}"/>
              </a:ext>
            </a:extLst>
          </xdr:cNvPr>
          <xdr:cNvSpPr/>
        </xdr:nvSpPr>
        <xdr:spPr bwMode="auto">
          <a:xfrm>
            <a:off x="4393429" y="965440"/>
            <a:ext cx="3333367" cy="1840433"/>
          </a:xfrm>
          <a:prstGeom prst="roundRect">
            <a:avLst>
              <a:gd name="adj" fmla="val 9880"/>
            </a:avLst>
          </a:prstGeom>
          <a:grp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18288" bIns="0" rtlCol="0" anchor="t" upright="1"/>
          <a:lstStyle/>
          <a:p>
            <a:pPr algn="l"/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73" name="Rounded Rectangle 28">
            <a:extLst>
              <a:ext uri="{FF2B5EF4-FFF2-40B4-BE49-F238E27FC236}">
                <a16:creationId xmlns:a16="http://schemas.microsoft.com/office/drawing/2014/main" id="{44089838-5191-66DD-3953-C34855F8B1F4}"/>
              </a:ext>
            </a:extLst>
          </xdr:cNvPr>
          <xdr:cNvSpPr/>
        </xdr:nvSpPr>
        <xdr:spPr bwMode="auto">
          <a:xfrm>
            <a:off x="4493945" y="1275487"/>
            <a:ext cx="3185522" cy="349750"/>
          </a:xfrm>
          <a:prstGeom prst="round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18288" bIns="0" rtlCol="0" anchor="ctr" upright="1"/>
          <a:lstStyle/>
          <a:p>
            <a:pPr algn="l"/>
            <a:r>
              <a:rPr lang="en-US" sz="1200" b="1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rPr>
              <a:t>Problem Outline</a:t>
            </a:r>
            <a:endPara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505197</xdr:colOff>
      <xdr:row>10</xdr:row>
      <xdr:rowOff>36893</xdr:rowOff>
    </xdr:from>
    <xdr:to>
      <xdr:col>6</xdr:col>
      <xdr:colOff>230521</xdr:colOff>
      <xdr:row>12</xdr:row>
      <xdr:rowOff>118420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2745E2F-B13A-4C9B-BC4B-0C42A536695B}"/>
            </a:ext>
          </a:extLst>
        </xdr:cNvPr>
        <xdr:cNvSpPr/>
      </xdr:nvSpPr>
      <xdr:spPr bwMode="auto">
        <a:xfrm>
          <a:off x="770537" y="1669750"/>
          <a:ext cx="3501305" cy="40809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900" b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Capture specifics about the issue</a:t>
          </a:r>
          <a:r>
            <a:rPr lang="en-US" sz="900" b="0" baseline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 and the consequences.</a:t>
          </a:r>
        </a:p>
      </xdr:txBody>
    </xdr:sp>
    <xdr:clientData/>
  </xdr:twoCellAnchor>
  <xdr:twoCellAnchor>
    <xdr:from>
      <xdr:col>1</xdr:col>
      <xdr:colOff>426561</xdr:colOff>
      <xdr:row>5</xdr:row>
      <xdr:rowOff>3192</xdr:rowOff>
    </xdr:from>
    <xdr:to>
      <xdr:col>5</xdr:col>
      <xdr:colOff>108043</xdr:colOff>
      <xdr:row>8</xdr:row>
      <xdr:rowOff>87769</xdr:rowOff>
    </xdr:to>
    <xdr:sp macro="" textlink="">
      <xdr:nvSpPr>
        <xdr:cNvPr id="76" name="Pentagon 32">
          <a:extLst>
            <a:ext uri="{FF2B5EF4-FFF2-40B4-BE49-F238E27FC236}">
              <a16:creationId xmlns:a16="http://schemas.microsoft.com/office/drawing/2014/main" id="{828F8B30-C588-4C9A-AC29-53060C0C67F9}"/>
            </a:ext>
          </a:extLst>
        </xdr:cNvPr>
        <xdr:cNvSpPr/>
      </xdr:nvSpPr>
      <xdr:spPr>
        <a:xfrm>
          <a:off x="691901" y="819621"/>
          <a:ext cx="2702268" cy="574434"/>
        </a:xfrm>
        <a:prstGeom prst="homePlate">
          <a:avLst/>
        </a:prstGeom>
        <a:solidFill>
          <a:srgbClr val="FDFDFD"/>
        </a:solidFill>
        <a:ln w="6350">
          <a:solidFill>
            <a:schemeClr val="bg1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800"/>
        </a:p>
      </xdr:txBody>
    </xdr:sp>
    <xdr:clientData/>
  </xdr:twoCellAnchor>
  <xdr:twoCellAnchor>
    <xdr:from>
      <xdr:col>2</xdr:col>
      <xdr:colOff>228682</xdr:colOff>
      <xdr:row>5</xdr:row>
      <xdr:rowOff>67747</xdr:rowOff>
    </xdr:from>
    <xdr:to>
      <xdr:col>4</xdr:col>
      <xdr:colOff>358589</xdr:colOff>
      <xdr:row>8</xdr:row>
      <xdr:rowOff>13559</xdr:rowOff>
    </xdr:to>
    <xdr:sp macro="" textlink="">
      <xdr:nvSpPr>
        <xdr:cNvPr id="77" name="TextBox 17">
          <a:extLst>
            <a:ext uri="{FF2B5EF4-FFF2-40B4-BE49-F238E27FC236}">
              <a16:creationId xmlns:a16="http://schemas.microsoft.com/office/drawing/2014/main" id="{92F2E65B-A85C-418F-9707-FECFB7D7C5C1}"/>
            </a:ext>
          </a:extLst>
        </xdr:cNvPr>
        <xdr:cNvSpPr txBox="1"/>
      </xdr:nvSpPr>
      <xdr:spPr>
        <a:xfrm>
          <a:off x="1249218" y="884176"/>
          <a:ext cx="1640300" cy="435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24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Problem</a:t>
          </a:r>
        </a:p>
      </xdr:txBody>
    </xdr:sp>
    <xdr:clientData/>
  </xdr:twoCellAnchor>
  <xdr:twoCellAnchor>
    <xdr:from>
      <xdr:col>1</xdr:col>
      <xdr:colOff>45025</xdr:colOff>
      <xdr:row>4</xdr:row>
      <xdr:rowOff>111182</xdr:rowOff>
    </xdr:from>
    <xdr:to>
      <xdr:col>1</xdr:col>
      <xdr:colOff>685105</xdr:colOff>
      <xdr:row>8</xdr:row>
      <xdr:rowOff>130136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33728DF4-93BB-414C-8FAA-767332061D71}"/>
            </a:ext>
          </a:extLst>
        </xdr:cNvPr>
        <xdr:cNvSpPr/>
      </xdr:nvSpPr>
      <xdr:spPr>
        <a:xfrm>
          <a:off x="310365" y="764325"/>
          <a:ext cx="640080" cy="672097"/>
        </a:xfrm>
        <a:prstGeom prst="ellipse">
          <a:avLst/>
        </a:prstGeom>
        <a:solidFill>
          <a:srgbClr val="953735"/>
        </a:solidFill>
        <a:ln w="6350">
          <a:solidFill>
            <a:schemeClr val="bg1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400">
              <a:solidFill>
                <a:schemeClr val="bg1">
                  <a:lumMod val="95000"/>
                </a:schemeClr>
              </a:solidFill>
              <a:latin typeface="Oswald Regular" panose="02000503000000000000" pitchFamily="2" charset="0"/>
            </a:rPr>
            <a:t>1.</a:t>
          </a:r>
        </a:p>
      </xdr:txBody>
    </xdr:sp>
    <xdr:clientData/>
  </xdr:twoCellAnchor>
  <xdr:twoCellAnchor>
    <xdr:from>
      <xdr:col>4</xdr:col>
      <xdr:colOff>558401</xdr:colOff>
      <xdr:row>44</xdr:row>
      <xdr:rowOff>130223</xdr:rowOff>
    </xdr:from>
    <xdr:to>
      <xdr:col>5</xdr:col>
      <xdr:colOff>483457</xdr:colOff>
      <xdr:row>46</xdr:row>
      <xdr:rowOff>134504</xdr:rowOff>
    </xdr:to>
    <xdr:sp macro="" textlink="">
      <xdr:nvSpPr>
        <xdr:cNvPr id="79" name="Right Arrow 49">
          <a:extLst>
            <a:ext uri="{FF2B5EF4-FFF2-40B4-BE49-F238E27FC236}">
              <a16:creationId xmlns:a16="http://schemas.microsoft.com/office/drawing/2014/main" id="{9AFCD8DF-B585-4316-A6E5-9CA2D4E0D1A2}"/>
            </a:ext>
          </a:extLst>
        </xdr:cNvPr>
        <xdr:cNvSpPr/>
      </xdr:nvSpPr>
      <xdr:spPr bwMode="auto">
        <a:xfrm>
          <a:off x="3008754" y="7033047"/>
          <a:ext cx="657174" cy="318045"/>
        </a:xfrm>
        <a:prstGeom prst="right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464487</xdr:colOff>
      <xdr:row>44</xdr:row>
      <xdr:rowOff>130223</xdr:rowOff>
    </xdr:from>
    <xdr:to>
      <xdr:col>11</xdr:col>
      <xdr:colOff>389544</xdr:colOff>
      <xdr:row>46</xdr:row>
      <xdr:rowOff>134504</xdr:rowOff>
    </xdr:to>
    <xdr:sp macro="" textlink="">
      <xdr:nvSpPr>
        <xdr:cNvPr id="80" name="Right Arrow 49">
          <a:extLst>
            <a:ext uri="{FF2B5EF4-FFF2-40B4-BE49-F238E27FC236}">
              <a16:creationId xmlns:a16="http://schemas.microsoft.com/office/drawing/2014/main" id="{4F2656A4-2EBC-4E98-9442-167D14206EEC}"/>
            </a:ext>
          </a:extLst>
        </xdr:cNvPr>
        <xdr:cNvSpPr/>
      </xdr:nvSpPr>
      <xdr:spPr bwMode="auto">
        <a:xfrm>
          <a:off x="7307546" y="7033047"/>
          <a:ext cx="657174" cy="318045"/>
        </a:xfrm>
        <a:prstGeom prst="right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12</xdr:col>
      <xdr:colOff>600407</xdr:colOff>
      <xdr:row>11</xdr:row>
      <xdr:rowOff>85192</xdr:rowOff>
    </xdr:from>
    <xdr:to>
      <xdr:col>14</xdr:col>
      <xdr:colOff>523198</xdr:colOff>
      <xdr:row>16</xdr:row>
      <xdr:rowOff>75754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8A7769E5-63FA-40B0-B302-26C126D4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4113" y="1872531"/>
          <a:ext cx="1435585" cy="802988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1</xdr:col>
      <xdr:colOff>60792</xdr:colOff>
      <xdr:row>0</xdr:row>
      <xdr:rowOff>0</xdr:rowOff>
    </xdr:from>
    <xdr:to>
      <xdr:col>4</xdr:col>
      <xdr:colOff>128026</xdr:colOff>
      <xdr:row>2</xdr:row>
      <xdr:rowOff>102795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C77A72B7-B4BC-49CB-A0A5-8725B19C0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2254" y="0"/>
          <a:ext cx="2010334" cy="426645"/>
        </a:xfrm>
        <a:prstGeom prst="rect">
          <a:avLst/>
        </a:prstGeom>
      </xdr:spPr>
    </xdr:pic>
    <xdr:clientData/>
  </xdr:twoCellAnchor>
  <xdr:twoCellAnchor editAs="oneCell">
    <xdr:from>
      <xdr:col>2</xdr:col>
      <xdr:colOff>82926</xdr:colOff>
      <xdr:row>11</xdr:row>
      <xdr:rowOff>122473</xdr:rowOff>
    </xdr:from>
    <xdr:to>
      <xdr:col>5</xdr:col>
      <xdr:colOff>117529</xdr:colOff>
      <xdr:row>20</xdr:row>
      <xdr:rowOff>11481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AB89D435-F2DF-2795-DAA7-A0FF80CBEA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4975"/>
        <a:stretch/>
      </xdr:blipFill>
      <xdr:spPr>
        <a:xfrm>
          <a:off x="1103462" y="1918616"/>
          <a:ext cx="2300193" cy="1358579"/>
        </a:xfrm>
        <a:prstGeom prst="rect">
          <a:avLst/>
        </a:prstGeom>
      </xdr:spPr>
    </xdr:pic>
    <xdr:clientData/>
  </xdr:twoCellAnchor>
  <xdr:twoCellAnchor editAs="oneCell">
    <xdr:from>
      <xdr:col>7</xdr:col>
      <xdr:colOff>373528</xdr:colOff>
      <xdr:row>11</xdr:row>
      <xdr:rowOff>82175</xdr:rowOff>
    </xdr:from>
    <xdr:to>
      <xdr:col>9</xdr:col>
      <xdr:colOff>344316</xdr:colOff>
      <xdr:row>16</xdr:row>
      <xdr:rowOff>74704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C47FD3C0-A0A7-563C-C253-B21129327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1160"/>
        <a:stretch/>
      </xdr:blipFill>
      <xdr:spPr>
        <a:xfrm>
          <a:off x="5020234" y="1807881"/>
          <a:ext cx="1435023" cy="776941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11</xdr:col>
      <xdr:colOff>455707</xdr:colOff>
      <xdr:row>44</xdr:row>
      <xdr:rowOff>89646</xdr:rowOff>
    </xdr:from>
    <xdr:to>
      <xdr:col>17</xdr:col>
      <xdr:colOff>156883</xdr:colOff>
      <xdr:row>51</xdr:row>
      <xdr:rowOff>120575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9C60754E-277F-080B-2A8F-7C92E8EC48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9607"/>
        <a:stretch/>
      </xdr:blipFill>
      <xdr:spPr>
        <a:xfrm>
          <a:off x="8030883" y="6992470"/>
          <a:ext cx="4093882" cy="1129105"/>
        </a:xfrm>
        <a:prstGeom prst="rect">
          <a:avLst/>
        </a:prstGeom>
      </xdr:spPr>
    </xdr:pic>
    <xdr:clientData/>
  </xdr:twoCellAnchor>
  <xdr:twoCellAnchor editAs="oneCell">
    <xdr:from>
      <xdr:col>15</xdr:col>
      <xdr:colOff>159024</xdr:colOff>
      <xdr:row>22</xdr:row>
      <xdr:rowOff>0</xdr:rowOff>
    </xdr:from>
    <xdr:to>
      <xdr:col>17</xdr:col>
      <xdr:colOff>196371</xdr:colOff>
      <xdr:row>23</xdr:row>
      <xdr:rowOff>156727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8EAD67CC-ACD4-BF61-6F22-67445EC32C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11570"/>
        <a:stretch/>
      </xdr:blipFill>
      <xdr:spPr>
        <a:xfrm>
          <a:off x="10997114" y="3592286"/>
          <a:ext cx="1547740" cy="32001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15</xdr:col>
      <xdr:colOff>173962</xdr:colOff>
      <xdr:row>34</xdr:row>
      <xdr:rowOff>43057</xdr:rowOff>
    </xdr:from>
    <xdr:to>
      <xdr:col>17</xdr:col>
      <xdr:colOff>129135</xdr:colOff>
      <xdr:row>35</xdr:row>
      <xdr:rowOff>135504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D56A06B2-EFA1-9A03-698D-0826E84F3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012052" y="5594771"/>
          <a:ext cx="1465566" cy="255733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2</xdr:col>
      <xdr:colOff>59765</xdr:colOff>
      <xdr:row>32</xdr:row>
      <xdr:rowOff>44824</xdr:rowOff>
    </xdr:from>
    <xdr:to>
      <xdr:col>6</xdr:col>
      <xdr:colOff>152861</xdr:colOff>
      <xdr:row>34</xdr:row>
      <xdr:rowOff>127000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F39B80FC-560A-F404-F6A0-5E5ED8313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45883" y="5065059"/>
          <a:ext cx="3021566" cy="395941"/>
        </a:xfrm>
        <a:prstGeom prst="rect">
          <a:avLst/>
        </a:prstGeom>
      </xdr:spPr>
    </xdr:pic>
    <xdr:clientData/>
  </xdr:twoCellAnchor>
  <xdr:twoCellAnchor editAs="oneCell">
    <xdr:from>
      <xdr:col>15</xdr:col>
      <xdr:colOff>289978</xdr:colOff>
      <xdr:row>11</xdr:row>
      <xdr:rowOff>134471</xdr:rowOff>
    </xdr:from>
    <xdr:to>
      <xdr:col>17</xdr:col>
      <xdr:colOff>254002</xdr:colOff>
      <xdr:row>15</xdr:row>
      <xdr:rowOff>104590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70F884A8-2CE1-568E-D554-5AB9C3C5D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142876" y="1921810"/>
          <a:ext cx="1476818" cy="620060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15</xdr:col>
      <xdr:colOff>151548</xdr:colOff>
      <xdr:row>26</xdr:row>
      <xdr:rowOff>149412</xdr:rowOff>
    </xdr:from>
    <xdr:to>
      <xdr:col>17</xdr:col>
      <xdr:colOff>188900</xdr:colOff>
      <xdr:row>29</xdr:row>
      <xdr:rowOff>137530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75070A4F-04A3-363C-191F-52DF843785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8323" b="27470"/>
        <a:stretch/>
      </xdr:blipFill>
      <xdr:spPr>
        <a:xfrm>
          <a:off x="10989638" y="4394841"/>
          <a:ext cx="1547745" cy="477975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2</xdr:col>
      <xdr:colOff>448235</xdr:colOff>
      <xdr:row>48</xdr:row>
      <xdr:rowOff>112060</xdr:rowOff>
    </xdr:from>
    <xdr:to>
      <xdr:col>3</xdr:col>
      <xdr:colOff>478118</xdr:colOff>
      <xdr:row>52</xdr:row>
      <xdr:rowOff>99047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AFB287C1-B9B4-86A5-1647-AA0F5F750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34353" y="7642413"/>
          <a:ext cx="762000" cy="614516"/>
        </a:xfrm>
        <a:prstGeom prst="rect">
          <a:avLst/>
        </a:prstGeom>
      </xdr:spPr>
    </xdr:pic>
    <xdr:clientData/>
  </xdr:twoCellAnchor>
  <xdr:twoCellAnchor editAs="oneCell">
    <xdr:from>
      <xdr:col>7</xdr:col>
      <xdr:colOff>515470</xdr:colOff>
      <xdr:row>21</xdr:row>
      <xdr:rowOff>89648</xdr:rowOff>
    </xdr:from>
    <xdr:to>
      <xdr:col>14</xdr:col>
      <xdr:colOff>278949</xdr:colOff>
      <xdr:row>36</xdr:row>
      <xdr:rowOff>22413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6EB0E64-06F4-A940-0B5D-D0707E7E4A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24832" b="1"/>
        <a:stretch/>
      </xdr:blipFill>
      <xdr:spPr>
        <a:xfrm>
          <a:off x="5162176" y="3384177"/>
          <a:ext cx="4888302" cy="2286001"/>
        </a:xfrm>
        <a:prstGeom prst="rect">
          <a:avLst/>
        </a:prstGeom>
      </xdr:spPr>
    </xdr:pic>
    <xdr:clientData/>
  </xdr:twoCellAnchor>
  <xdr:twoCellAnchor>
    <xdr:from>
      <xdr:col>7</xdr:col>
      <xdr:colOff>508967</xdr:colOff>
      <xdr:row>20</xdr:row>
      <xdr:rowOff>138899</xdr:rowOff>
    </xdr:from>
    <xdr:to>
      <xdr:col>8</xdr:col>
      <xdr:colOff>640029</xdr:colOff>
      <xdr:row>22</xdr:row>
      <xdr:rowOff>102737</xdr:rowOff>
    </xdr:to>
    <xdr:sp macro="" textlink="">
      <xdr:nvSpPr>
        <xdr:cNvPr id="82" name="Rounded Rectangle 48">
          <a:extLst>
            <a:ext uri="{FF2B5EF4-FFF2-40B4-BE49-F238E27FC236}">
              <a16:creationId xmlns:a16="http://schemas.microsoft.com/office/drawing/2014/main" id="{F9C9B61E-F068-45E4-9AD5-DAD61A87479D}"/>
            </a:ext>
          </a:extLst>
        </xdr:cNvPr>
        <xdr:cNvSpPr/>
      </xdr:nvSpPr>
      <xdr:spPr bwMode="auto">
        <a:xfrm>
          <a:off x="5155673" y="3276546"/>
          <a:ext cx="863180" cy="277603"/>
        </a:xfrm>
        <a:prstGeom prst="round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ctr" upright="1"/>
        <a:lstStyle/>
        <a:p>
          <a:pPr algn="l"/>
          <a:r>
            <a:rPr lang="en-US" sz="1200" b="1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Detailed</a:t>
          </a:r>
        </a:p>
      </xdr:txBody>
    </xdr:sp>
    <xdr:clientData/>
  </xdr:twoCellAnchor>
  <xdr:twoCellAnchor editAs="oneCell">
    <xdr:from>
      <xdr:col>6</xdr:col>
      <xdr:colOff>6633</xdr:colOff>
      <xdr:row>46</xdr:row>
      <xdr:rowOff>52279</xdr:rowOff>
    </xdr:from>
    <xdr:to>
      <xdr:col>7</xdr:col>
      <xdr:colOff>374936</xdr:colOff>
      <xdr:row>52</xdr:row>
      <xdr:rowOff>119530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53249F2E-6AED-3EA1-0AAF-377721C73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921221" y="7268867"/>
          <a:ext cx="1100421" cy="1008545"/>
        </a:xfrm>
        <a:prstGeom prst="rect">
          <a:avLst/>
        </a:prstGeom>
      </xdr:spPr>
    </xdr:pic>
    <xdr:clientData/>
  </xdr:twoCellAnchor>
  <xdr:twoCellAnchor editAs="oneCell">
    <xdr:from>
      <xdr:col>14</xdr:col>
      <xdr:colOff>74706</xdr:colOff>
      <xdr:row>0</xdr:row>
      <xdr:rowOff>67235</xdr:rowOff>
    </xdr:from>
    <xdr:to>
      <xdr:col>17</xdr:col>
      <xdr:colOff>574414</xdr:colOff>
      <xdr:row>3</xdr:row>
      <xdr:rowOff>80403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9790D1F6-64C0-4E6B-B6C4-88E08950B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6235" y="67235"/>
          <a:ext cx="2696061" cy="48381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19963</xdr:colOff>
      <xdr:row>28</xdr:row>
      <xdr:rowOff>52222</xdr:rowOff>
    </xdr:from>
    <xdr:to>
      <xdr:col>5</xdr:col>
      <xdr:colOff>541267</xdr:colOff>
      <xdr:row>29</xdr:row>
      <xdr:rowOff>128590</xdr:rowOff>
    </xdr:to>
    <xdr:grpSp>
      <xdr:nvGrpSpPr>
        <xdr:cNvPr id="26" name="Group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355DC6-80D8-F132-246D-869EC403570D}"/>
            </a:ext>
          </a:extLst>
        </xdr:cNvPr>
        <xdr:cNvGrpSpPr/>
      </xdr:nvGrpSpPr>
      <xdr:grpSpPr>
        <a:xfrm>
          <a:off x="2839363" y="4690897"/>
          <a:ext cx="2026254" cy="238293"/>
          <a:chOff x="2731137" y="4651831"/>
          <a:chExt cx="1968000" cy="236498"/>
        </a:xfrm>
      </xdr:grpSpPr>
      <xdr:sp macro="" textlink="">
        <xdr:nvSpPr>
          <xdr:cNvPr id="3" name="Content Placeholder 2">
            <a:extLst>
              <a:ext uri="{FF2B5EF4-FFF2-40B4-BE49-F238E27FC236}">
                <a16:creationId xmlns:a16="http://schemas.microsoft.com/office/drawing/2014/main" id="{B7342390-D36C-2F67-6AAC-C693BCFCBC54}"/>
              </a:ext>
            </a:extLst>
          </xdr:cNvPr>
          <xdr:cNvSpPr txBox="1">
            <a:spLocks/>
          </xdr:cNvSpPr>
        </xdr:nvSpPr>
        <xdr:spPr>
          <a:xfrm>
            <a:off x="2997149" y="4651831"/>
            <a:ext cx="1701988" cy="23649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l">
              <a:buNone/>
            </a:pPr>
            <a:r>
              <a:rPr lang="en-US" sz="1000" b="1">
                <a:latin typeface="Arial" panose="020B0604020202020204" pitchFamily="34" charset="0"/>
                <a:cs typeface="Arial" panose="020B0604020202020204" pitchFamily="34" charset="0"/>
              </a:rPr>
              <a:t>5-Why</a:t>
            </a: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 How To Video</a:t>
            </a:r>
          </a:p>
        </xdr:txBody>
      </xdr:sp>
      <xdr:sp macro="" textlink="">
        <xdr:nvSpPr>
          <xdr:cNvPr id="5" name="Rounded Rectangle 2">
            <a:extLst>
              <a:ext uri="{FF2B5EF4-FFF2-40B4-BE49-F238E27FC236}">
                <a16:creationId xmlns:a16="http://schemas.microsoft.com/office/drawing/2014/main" id="{46CE24F2-BD7B-D774-B649-8F7207D8B951}"/>
              </a:ext>
            </a:extLst>
          </xdr:cNvPr>
          <xdr:cNvSpPr/>
        </xdr:nvSpPr>
        <xdr:spPr bwMode="auto">
          <a:xfrm>
            <a:off x="2731137" y="4673491"/>
            <a:ext cx="299863" cy="199692"/>
          </a:xfrm>
          <a:prstGeom prst="roundRect">
            <a:avLst/>
          </a:prstGeom>
          <a:solidFill>
            <a:srgbClr val="0070C0"/>
          </a:solidFill>
          <a:ln>
            <a:headEnd type="none" w="sm" len="sm"/>
            <a:tailEnd type="none" w="sm" len="sm"/>
          </a:ln>
          <a:effectLst/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Isosceles Triangle 5">
            <a:extLst>
              <a:ext uri="{FF2B5EF4-FFF2-40B4-BE49-F238E27FC236}">
                <a16:creationId xmlns:a16="http://schemas.microsoft.com/office/drawing/2014/main" id="{89F02953-96D8-3B6F-8A69-B88A6954F915}"/>
              </a:ext>
            </a:extLst>
          </xdr:cNvPr>
          <xdr:cNvSpPr/>
        </xdr:nvSpPr>
        <xdr:spPr bwMode="auto">
          <a:xfrm rot="5400000">
            <a:off x="2828817" y="4711809"/>
            <a:ext cx="117612" cy="115521"/>
          </a:xfrm>
          <a:prstGeom prst="triangle">
            <a:avLst/>
          </a:prstGeom>
          <a:solidFill>
            <a:schemeClr val="bg1"/>
          </a:solidFill>
          <a:ln w="12700">
            <a:solidFill>
              <a:schemeClr val="tx1">
                <a:lumMod val="50000"/>
                <a:lumOff val="50000"/>
              </a:schemeClr>
            </a:solidFill>
            <a:round/>
            <a:headEnd type="none" w="sm" len="sm"/>
            <a:tailEnd type="none" w="sm" len="sm"/>
          </a:ln>
        </xdr:spPr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1</xdr:col>
      <xdr:colOff>19251</xdr:colOff>
      <xdr:row>31</xdr:row>
      <xdr:rowOff>143230</xdr:rowOff>
    </xdr:from>
    <xdr:to>
      <xdr:col>2</xdr:col>
      <xdr:colOff>243987</xdr:colOff>
      <xdr:row>39</xdr:row>
      <xdr:rowOff>132345</xdr:rowOff>
    </xdr:to>
    <xdr:pic>
      <xdr:nvPicPr>
        <xdr:cNvPr id="10" name="Pictur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FB332F-DCFF-4209-B0D0-272286130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6426" y="5267680"/>
          <a:ext cx="2034486" cy="1284515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3</xdr:col>
      <xdr:colOff>5186</xdr:colOff>
      <xdr:row>32</xdr:row>
      <xdr:rowOff>3805</xdr:rowOff>
    </xdr:from>
    <xdr:to>
      <xdr:col>5</xdr:col>
      <xdr:colOff>852582</xdr:colOff>
      <xdr:row>40</xdr:row>
      <xdr:rowOff>21607</xdr:rowOff>
    </xdr:to>
    <xdr:pic>
      <xdr:nvPicPr>
        <xdr:cNvPr id="11" name="Picture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01E8F3-6DD4-46F2-B73F-9FA4005EB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24586" y="5290180"/>
          <a:ext cx="2352346" cy="1313202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1</xdr:col>
      <xdr:colOff>29882</xdr:colOff>
      <xdr:row>28</xdr:row>
      <xdr:rowOff>52222</xdr:rowOff>
    </xdr:from>
    <xdr:to>
      <xdr:col>2</xdr:col>
      <xdr:colOff>57142</xdr:colOff>
      <xdr:row>29</xdr:row>
      <xdr:rowOff>128590</xdr:rowOff>
    </xdr:to>
    <xdr:grpSp>
      <xdr:nvGrpSpPr>
        <xdr:cNvPr id="36" name="Group 3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F851DE-3040-808E-AA0B-1D9694171534}"/>
            </a:ext>
          </a:extLst>
        </xdr:cNvPr>
        <xdr:cNvGrpSpPr/>
      </xdr:nvGrpSpPr>
      <xdr:grpSpPr>
        <a:xfrm>
          <a:off x="287057" y="4690897"/>
          <a:ext cx="1837010" cy="238293"/>
          <a:chOff x="278360" y="4651831"/>
          <a:chExt cx="1766608" cy="236498"/>
        </a:xfrm>
      </xdr:grpSpPr>
      <xdr:sp macro="" textlink="">
        <xdr:nvSpPr>
          <xdr:cNvPr id="13" name="Content Placeholder 2">
            <a:extLst>
              <a:ext uri="{FF2B5EF4-FFF2-40B4-BE49-F238E27FC236}">
                <a16:creationId xmlns:a16="http://schemas.microsoft.com/office/drawing/2014/main" id="{CAF268EB-1C81-02D0-7409-0394BAC44524}"/>
              </a:ext>
            </a:extLst>
          </xdr:cNvPr>
          <xdr:cNvSpPr txBox="1">
            <a:spLocks/>
          </xdr:cNvSpPr>
        </xdr:nvSpPr>
        <xdr:spPr>
          <a:xfrm>
            <a:off x="517150" y="4651831"/>
            <a:ext cx="1527818" cy="236498"/>
          </a:xfrm>
          <a:prstGeom prst="rect">
            <a:avLst/>
          </a:prstGeom>
        </xdr:spPr>
        <xdr:txBody>
          <a:bodyPr vert="horz" wrap="square" lIns="91440" tIns="45720" rIns="91440" bIns="45720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 algn="l">
              <a:buNone/>
            </a:pPr>
            <a:r>
              <a:rPr lang="en-US" sz="1000" b="1">
                <a:latin typeface="Arial" panose="020B0604020202020204" pitchFamily="34" charset="0"/>
                <a:cs typeface="Arial" panose="020B0604020202020204" pitchFamily="34" charset="0"/>
              </a:rPr>
              <a:t>Top</a:t>
            </a:r>
            <a:r>
              <a:rPr lang="en-US" sz="1000" b="1" baseline="0">
                <a:latin typeface="Arial" panose="020B0604020202020204" pitchFamily="34" charset="0"/>
                <a:cs typeface="Arial" panose="020B0604020202020204" pitchFamily="34" charset="0"/>
              </a:rPr>
              <a:t> 3 Excel Tips</a:t>
            </a:r>
            <a:endParaRPr lang="en-US" sz="1000" b="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Rounded Rectangle 2">
            <a:extLst>
              <a:ext uri="{FF2B5EF4-FFF2-40B4-BE49-F238E27FC236}">
                <a16:creationId xmlns:a16="http://schemas.microsoft.com/office/drawing/2014/main" id="{54C7783D-CFC0-9225-C33A-DD046E37E2AC}"/>
              </a:ext>
            </a:extLst>
          </xdr:cNvPr>
          <xdr:cNvSpPr/>
        </xdr:nvSpPr>
        <xdr:spPr bwMode="auto">
          <a:xfrm>
            <a:off x="278360" y="4673491"/>
            <a:ext cx="269177" cy="199692"/>
          </a:xfrm>
          <a:prstGeom prst="roundRect">
            <a:avLst/>
          </a:prstGeom>
          <a:solidFill>
            <a:srgbClr val="0070C0"/>
          </a:solidFill>
          <a:ln>
            <a:headEnd type="none" w="sm" len="sm"/>
            <a:tailEnd type="none" w="sm" len="sm"/>
          </a:ln>
          <a:effectLst/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6" name="Isosceles Triangle 15">
            <a:extLst>
              <a:ext uri="{FF2B5EF4-FFF2-40B4-BE49-F238E27FC236}">
                <a16:creationId xmlns:a16="http://schemas.microsoft.com/office/drawing/2014/main" id="{757F9ACC-6130-EBF6-F7C2-08F7D64173B5}"/>
              </a:ext>
            </a:extLst>
          </xdr:cNvPr>
          <xdr:cNvSpPr/>
        </xdr:nvSpPr>
        <xdr:spPr bwMode="auto">
          <a:xfrm rot="5400000">
            <a:off x="360027" y="4717720"/>
            <a:ext cx="117612" cy="103699"/>
          </a:xfrm>
          <a:prstGeom prst="triangle">
            <a:avLst/>
          </a:prstGeom>
          <a:solidFill>
            <a:schemeClr val="bg1"/>
          </a:solidFill>
          <a:ln w="12700">
            <a:solidFill>
              <a:schemeClr val="tx1">
                <a:lumMod val="50000"/>
                <a:lumOff val="50000"/>
              </a:schemeClr>
            </a:solidFill>
            <a:round/>
            <a:headEnd type="none" w="sm" len="sm"/>
            <a:tailEnd type="none" w="sm" len="sm"/>
          </a:ln>
        </xdr:spPr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0</xdr:col>
      <xdr:colOff>220871</xdr:colOff>
      <xdr:row>2</xdr:row>
      <xdr:rowOff>77340</xdr:rowOff>
    </xdr:from>
    <xdr:to>
      <xdr:col>1</xdr:col>
      <xdr:colOff>1479178</xdr:colOff>
      <xdr:row>4</xdr:row>
      <xdr:rowOff>64023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2DA1C2EB-E6AC-01DB-59A9-E4386B0249C1}"/>
            </a:ext>
          </a:extLst>
        </xdr:cNvPr>
        <xdr:cNvSpPr txBox="1"/>
      </xdr:nvSpPr>
      <xdr:spPr>
        <a:xfrm>
          <a:off x="220871" y="428780"/>
          <a:ext cx="1514497" cy="3085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Documents</a:t>
          </a:r>
          <a:endParaRPr lang="en-US" sz="1400" b="0" kern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220871</xdr:colOff>
      <xdr:row>26</xdr:row>
      <xdr:rowOff>4377</xdr:rowOff>
    </xdr:from>
    <xdr:to>
      <xdr:col>1</xdr:col>
      <xdr:colOff>1483940</xdr:colOff>
      <xdr:row>27</xdr:row>
      <xdr:rowOff>155538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2B657B0-6E72-3F29-9007-5E71E8C750DF}"/>
            </a:ext>
          </a:extLst>
        </xdr:cNvPr>
        <xdr:cNvSpPr txBox="1"/>
      </xdr:nvSpPr>
      <xdr:spPr>
        <a:xfrm>
          <a:off x="220871" y="4319202"/>
          <a:ext cx="1520244" cy="3130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Videos</a:t>
          </a:r>
          <a:endParaRPr lang="en-US" sz="1400" b="0" kern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11325</xdr:colOff>
      <xdr:row>8</xdr:row>
      <xdr:rowOff>23427</xdr:rowOff>
    </xdr:from>
    <xdr:to>
      <xdr:col>5</xdr:col>
      <xdr:colOff>65893</xdr:colOff>
      <xdr:row>10</xdr:row>
      <xdr:rowOff>7745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144673-DF4E-B37E-9C90-45E0169DFC6E}"/>
            </a:ext>
          </a:extLst>
        </xdr:cNvPr>
        <xdr:cNvSpPr txBox="1"/>
      </xdr:nvSpPr>
      <xdr:spPr>
        <a:xfrm>
          <a:off x="2830725" y="1356927"/>
          <a:ext cx="1559518" cy="3081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Courses</a:t>
          </a:r>
          <a:endParaRPr lang="en-US" sz="1400" b="0" kern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0</xdr:rowOff>
    </xdr:from>
    <xdr:to>
      <xdr:col>2</xdr:col>
      <xdr:colOff>89452</xdr:colOff>
      <xdr:row>22</xdr:row>
      <xdr:rowOff>58310</xdr:rowOff>
    </xdr:to>
    <xdr:pic>
      <xdr:nvPicPr>
        <xdr:cNvPr id="18" name="Pictur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BC9D134-9957-4E82-9D2A-7540FB96D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8478" y="1319696"/>
          <a:ext cx="1828800" cy="237744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0</xdr:col>
      <xdr:colOff>255984</xdr:colOff>
      <xdr:row>5</xdr:row>
      <xdr:rowOff>0</xdr:rowOff>
    </xdr:from>
    <xdr:to>
      <xdr:col>2</xdr:col>
      <xdr:colOff>156593</xdr:colOff>
      <xdr:row>6</xdr:row>
      <xdr:rowOff>116158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904709E-0272-4E91-8B70-34BCF64D96BB}"/>
            </a:ext>
          </a:extLst>
        </xdr:cNvPr>
        <xdr:cNvSpPr txBox="1"/>
      </xdr:nvSpPr>
      <xdr:spPr>
        <a:xfrm>
          <a:off x="255984" y="840988"/>
          <a:ext cx="1968231" cy="2787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kern="120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Excel</a:t>
          </a:r>
          <a:r>
            <a:rPr lang="en-US" sz="800" b="1" kern="1200" baseline="6000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en-US" sz="1100" b="1" kern="120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Quick Start Guide</a:t>
          </a:r>
        </a:p>
      </xdr:txBody>
    </xdr:sp>
    <xdr:clientData/>
  </xdr:twoCellAnchor>
  <xdr:twoCellAnchor>
    <xdr:from>
      <xdr:col>3</xdr:col>
      <xdr:colOff>16847</xdr:colOff>
      <xdr:row>10</xdr:row>
      <xdr:rowOff>121451</xdr:rowOff>
    </xdr:from>
    <xdr:to>
      <xdr:col>5</xdr:col>
      <xdr:colOff>868713</xdr:colOff>
      <xdr:row>13</xdr:row>
      <xdr:rowOff>132793</xdr:rowOff>
    </xdr:to>
    <xdr:grpSp>
      <xdr:nvGrpSpPr>
        <xdr:cNvPr id="39" name="Group 3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DD1E636-7E52-46E4-2DC1-76A4C3869DF8}"/>
            </a:ext>
          </a:extLst>
        </xdr:cNvPr>
        <xdr:cNvGrpSpPr/>
      </xdr:nvGrpSpPr>
      <xdr:grpSpPr>
        <a:xfrm>
          <a:off x="2836247" y="1778801"/>
          <a:ext cx="2356816" cy="525692"/>
          <a:chOff x="5471497" y="4661701"/>
          <a:chExt cx="2271091" cy="516167"/>
        </a:xfrm>
      </xdr:grpSpPr>
      <xdr:sp macro="" textlink="">
        <xdr:nvSpPr>
          <xdr:cNvPr id="8" name="Text Box 1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2105A61-DB45-4891-A4F5-0DA48D44298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71497" y="4814869"/>
            <a:ext cx="2271091" cy="3629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5F82C4"/>
                </a:solidFill>
                <a:effectLst/>
                <a:latin typeface="Oswald Regular" pitchFamily="2" charset="0"/>
                <a:ea typeface="Calibri" pitchFamily="34" charset="0"/>
                <a:cs typeface="Times New Roman" pitchFamily="18" charset="0"/>
              </a:rPr>
              <a:t>Attend a FREE, 45-minute webinar</a:t>
            </a: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92DDD780-D5D0-07BE-0835-7CEBE523B7B6}"/>
              </a:ext>
            </a:extLst>
          </xdr:cNvPr>
          <xdr:cNvSpPr txBox="1"/>
        </xdr:nvSpPr>
        <xdr:spPr>
          <a:xfrm>
            <a:off x="5471497" y="4661701"/>
            <a:ext cx="1376017" cy="23938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US" sz="1200" b="0" kern="1200">
                <a:solidFill>
                  <a:sysClr val="windowText" lastClr="000000"/>
                </a:solidFill>
                <a:latin typeface="Oswald Light" panose="00000400000000000000" pitchFamily="2" charset="0"/>
                <a:cs typeface="Arial" panose="020B0604020202020204" pitchFamily="34" charset="0"/>
              </a:rPr>
              <a:t>Upcoming</a:t>
            </a:r>
            <a:r>
              <a:rPr lang="en-US" sz="1200" b="0" kern="1200" baseline="0">
                <a:solidFill>
                  <a:sysClr val="windowText" lastClr="000000"/>
                </a:solidFill>
                <a:latin typeface="Oswald Light" panose="00000400000000000000" pitchFamily="2" charset="0"/>
                <a:cs typeface="Arial" panose="020B0604020202020204" pitchFamily="34" charset="0"/>
              </a:rPr>
              <a:t> Webinars</a:t>
            </a:r>
            <a:endParaRPr lang="en-US" sz="1200" b="0" kern="1200">
              <a:solidFill>
                <a:sysClr val="windowText" lastClr="000000"/>
              </a:solidFill>
              <a:latin typeface="Oswald Light" panose="00000400000000000000" pitchFamily="2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16847</xdr:colOff>
      <xdr:row>14</xdr:row>
      <xdr:rowOff>32934</xdr:rowOff>
    </xdr:from>
    <xdr:to>
      <xdr:col>5</xdr:col>
      <xdr:colOff>1030219</xdr:colOff>
      <xdr:row>17</xdr:row>
      <xdr:rowOff>74295</xdr:rowOff>
    </xdr:to>
    <xdr:grpSp>
      <xdr:nvGrpSpPr>
        <xdr:cNvPr id="38" name="Group 3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D6E6E41-A418-E0CE-B1C2-F7AE84A9DEDE}"/>
            </a:ext>
          </a:extLst>
        </xdr:cNvPr>
        <xdr:cNvGrpSpPr/>
      </xdr:nvGrpSpPr>
      <xdr:grpSpPr>
        <a:xfrm>
          <a:off x="2836247" y="2404659"/>
          <a:ext cx="2518322" cy="527136"/>
          <a:chOff x="5471497" y="5274859"/>
          <a:chExt cx="2432597" cy="517611"/>
        </a:xfrm>
      </xdr:grpSpPr>
      <xdr:sp macro="" textlink="">
        <xdr:nvSpPr>
          <xdr:cNvPr id="9" name="Text Box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2E7DA3A4-18FC-420C-A33B-FDB7050833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71497" y="5429471"/>
            <a:ext cx="2432597" cy="3629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5F82C4"/>
                </a:solidFill>
                <a:effectLst/>
                <a:latin typeface="Oswald Regular" pitchFamily="2" charset="0"/>
                <a:ea typeface="Calibri" pitchFamily="34" charset="0"/>
                <a:cs typeface="Times New Roman" pitchFamily="18" charset="0"/>
              </a:rPr>
              <a:t>Attend a two-hour online short course</a:t>
            </a: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348EEA82-A3D5-FBB3-660F-C5F267F482A0}"/>
              </a:ext>
            </a:extLst>
          </xdr:cNvPr>
          <xdr:cNvSpPr txBox="1"/>
        </xdr:nvSpPr>
        <xdr:spPr>
          <a:xfrm>
            <a:off x="5471497" y="5274859"/>
            <a:ext cx="1798427" cy="24100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US" sz="1200" b="0" kern="1200">
                <a:solidFill>
                  <a:sysClr val="windowText" lastClr="000000"/>
                </a:solidFill>
                <a:latin typeface="Oswald Light" panose="00000400000000000000" pitchFamily="2" charset="0"/>
                <a:cs typeface="Arial" panose="020B0604020202020204" pitchFamily="34" charset="0"/>
              </a:rPr>
              <a:t>Upcoming</a:t>
            </a:r>
            <a:r>
              <a:rPr lang="en-US" sz="1200" b="0" kern="1200" baseline="0">
                <a:solidFill>
                  <a:sysClr val="windowText" lastClr="000000"/>
                </a:solidFill>
                <a:latin typeface="Oswald Light" panose="00000400000000000000" pitchFamily="2" charset="0"/>
                <a:cs typeface="Arial" panose="020B0604020202020204" pitchFamily="34" charset="0"/>
              </a:rPr>
              <a:t> Short Courses</a:t>
            </a:r>
            <a:endParaRPr lang="en-US" sz="1200" b="0" kern="1200">
              <a:solidFill>
                <a:sysClr val="windowText" lastClr="000000"/>
              </a:solidFill>
              <a:latin typeface="Oswald Light" panose="00000400000000000000" pitchFamily="2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16847</xdr:colOff>
      <xdr:row>18</xdr:row>
      <xdr:rowOff>108501</xdr:rowOff>
    </xdr:from>
    <xdr:to>
      <xdr:col>5</xdr:col>
      <xdr:colOff>868713</xdr:colOff>
      <xdr:row>21</xdr:row>
      <xdr:rowOff>152066</xdr:rowOff>
    </xdr:to>
    <xdr:grpSp>
      <xdr:nvGrpSpPr>
        <xdr:cNvPr id="37" name="Group 3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650701-5ECE-3D40-2EB3-A5BBEAFB21D0}"/>
            </a:ext>
          </a:extLst>
        </xdr:cNvPr>
        <xdr:cNvGrpSpPr/>
      </xdr:nvGrpSpPr>
      <xdr:grpSpPr>
        <a:xfrm>
          <a:off x="2836247" y="3127926"/>
          <a:ext cx="2356816" cy="529340"/>
          <a:chOff x="5471497" y="5985426"/>
          <a:chExt cx="2271091" cy="516640"/>
        </a:xfrm>
      </xdr:grpSpPr>
      <xdr:sp macro="" textlink="">
        <xdr:nvSpPr>
          <xdr:cNvPr id="7" name="Text Box 17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FF2648C-FA56-458E-A416-C335722AD3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71497" y="6140447"/>
            <a:ext cx="2271091" cy="3616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5F82C4"/>
                </a:solidFill>
                <a:effectLst/>
                <a:latin typeface="Oswald Regular" pitchFamily="2" charset="0"/>
                <a:ea typeface="Calibri" pitchFamily="34" charset="0"/>
                <a:cs typeface="Times New Roman" pitchFamily="18" charset="0"/>
              </a:rPr>
              <a:t>Attend a Cause</a:t>
            </a:r>
            <a:r>
              <a:rPr kumimoji="0" lang="en-US" altLang="en-US" sz="1200" b="0" i="1" u="none" strike="noStrike" cap="none" normalizeH="0" baseline="0">
                <a:ln>
                  <a:noFill/>
                </a:ln>
                <a:solidFill>
                  <a:srgbClr val="5F82C4"/>
                </a:solidFill>
                <a:effectLst/>
                <a:latin typeface="Oswald Regular" pitchFamily="2" charset="0"/>
                <a:ea typeface="Calibri" pitchFamily="34" charset="0"/>
                <a:cs typeface="Times New Roman" pitchFamily="18" charset="0"/>
              </a:rPr>
              <a:t> </a:t>
            </a: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5F82C4"/>
                </a:solidFill>
                <a:effectLst/>
                <a:latin typeface="Oswald Regular" pitchFamily="2" charset="0"/>
                <a:ea typeface="Calibri" pitchFamily="34" charset="0"/>
                <a:cs typeface="Times New Roman" pitchFamily="18" charset="0"/>
              </a:rPr>
              <a:t>Mapping</a:t>
            </a:r>
            <a:r>
              <a:rPr kumimoji="0" lang="en-US" altLang="en-US" sz="1000" b="0" i="0" u="none" strike="noStrike" cap="none" normalizeH="0" baseline="52000">
                <a:ln>
                  <a:noFill/>
                </a:ln>
                <a:solidFill>
                  <a:srgbClr val="5F82C4"/>
                </a:solidFill>
                <a:effectLst/>
                <a:latin typeface="Oswald Regular" pitchFamily="2" charset="0"/>
                <a:ea typeface="Calibri" pitchFamily="34" charset="0"/>
                <a:cs typeface="Times New Roman" pitchFamily="18" charset="0"/>
              </a:rPr>
              <a:t>®</a:t>
            </a:r>
            <a:r>
              <a:rPr kumimoji="0" lang="en-US" altLang="en-US" sz="1200" b="0" i="1" u="none" strike="noStrike" cap="none" normalizeH="0" baseline="0">
                <a:ln>
                  <a:noFill/>
                </a:ln>
                <a:solidFill>
                  <a:srgbClr val="5F82C4"/>
                </a:solidFill>
                <a:effectLst/>
                <a:latin typeface="Oswald Regular" pitchFamily="2" charset="0"/>
                <a:ea typeface="Calibri" pitchFamily="34" charset="0"/>
                <a:cs typeface="Times New Roman" pitchFamily="18" charset="0"/>
              </a:rPr>
              <a:t> </a:t>
            </a: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5F82C4"/>
                </a:solidFill>
                <a:effectLst/>
                <a:latin typeface="Oswald Regular" pitchFamily="2" charset="0"/>
                <a:ea typeface="Calibri" pitchFamily="34" charset="0"/>
                <a:cs typeface="Times New Roman" pitchFamily="18" charset="0"/>
              </a:rPr>
              <a:t>Workshop</a:t>
            </a: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03E3D53D-3F8D-9A55-EC5C-2AA795DC5DF8}"/>
              </a:ext>
            </a:extLst>
          </xdr:cNvPr>
          <xdr:cNvSpPr txBox="1"/>
        </xdr:nvSpPr>
        <xdr:spPr>
          <a:xfrm>
            <a:off x="5471497" y="5985426"/>
            <a:ext cx="1798427" cy="24019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US" sz="1200" b="0" kern="1200">
                <a:solidFill>
                  <a:sysClr val="windowText" lastClr="000000"/>
                </a:solidFill>
                <a:latin typeface="Oswald Light" panose="00000400000000000000" pitchFamily="2" charset="0"/>
                <a:cs typeface="Arial" panose="020B0604020202020204" pitchFamily="34" charset="0"/>
              </a:rPr>
              <a:t>Upcoming</a:t>
            </a:r>
            <a:r>
              <a:rPr lang="en-US" sz="1200" b="0" kern="1200" baseline="0">
                <a:solidFill>
                  <a:sysClr val="windowText" lastClr="000000"/>
                </a:solidFill>
                <a:latin typeface="Oswald Light" panose="00000400000000000000" pitchFamily="2" charset="0"/>
                <a:cs typeface="Arial" panose="020B0604020202020204" pitchFamily="34" charset="0"/>
              </a:rPr>
              <a:t> Workshops</a:t>
            </a:r>
            <a:endParaRPr lang="en-US" sz="1200" b="0" kern="1200">
              <a:solidFill>
                <a:sysClr val="windowText" lastClr="000000"/>
              </a:solidFill>
              <a:latin typeface="Oswald Light" panose="00000400000000000000" pitchFamily="2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694047</xdr:colOff>
      <xdr:row>8</xdr:row>
      <xdr:rowOff>55177</xdr:rowOff>
    </xdr:from>
    <xdr:to>
      <xdr:col>9</xdr:col>
      <xdr:colOff>393701</xdr:colOff>
      <xdr:row>11</xdr:row>
      <xdr:rowOff>1757</xdr:rowOff>
    </xdr:to>
    <xdr:sp macro="" textlink="">
      <xdr:nvSpPr>
        <xdr:cNvPr id="23" name="TextBox 2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C3D1F77-D581-3FDE-7959-16C51923F210}"/>
            </a:ext>
          </a:extLst>
        </xdr:cNvPr>
        <xdr:cNvSpPr txBox="1"/>
      </xdr:nvSpPr>
      <xdr:spPr>
        <a:xfrm>
          <a:off x="6247122" y="1388677"/>
          <a:ext cx="1957079" cy="4609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kern="12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ThinkReliability</a:t>
          </a:r>
          <a:r>
            <a:rPr lang="en-US" sz="1100" b="1" kern="1200" baseline="60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en-US" sz="1100" b="1" kern="12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Online Resource Center</a:t>
          </a:r>
        </a:p>
      </xdr:txBody>
    </xdr:sp>
    <xdr:clientData/>
  </xdr:twoCellAnchor>
  <xdr:twoCellAnchor editAs="oneCell">
    <xdr:from>
      <xdr:col>6</xdr:col>
      <xdr:colOff>715522</xdr:colOff>
      <xdr:row>11</xdr:row>
      <xdr:rowOff>18913</xdr:rowOff>
    </xdr:from>
    <xdr:to>
      <xdr:col>9</xdr:col>
      <xdr:colOff>260349</xdr:colOff>
      <xdr:row>21</xdr:row>
      <xdr:rowOff>129718</xdr:rowOff>
    </xdr:to>
    <xdr:pic>
      <xdr:nvPicPr>
        <xdr:cNvPr id="25" name="Picture 2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19A18C5-A175-CA07-4CB0-C8B7FA20E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268597" y="1866763"/>
          <a:ext cx="1802252" cy="17681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314738</xdr:colOff>
      <xdr:row>2</xdr:row>
      <xdr:rowOff>0</xdr:rowOff>
    </xdr:from>
    <xdr:to>
      <xdr:col>10</xdr:col>
      <xdr:colOff>306456</xdr:colOff>
      <xdr:row>19</xdr:row>
      <xdr:rowOff>75785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6065B18-109F-4F4F-9619-4F588D2654FB}"/>
            </a:ext>
          </a:extLst>
        </xdr:cNvPr>
        <xdr:cNvSpPr txBox="1"/>
      </xdr:nvSpPr>
      <xdr:spPr>
        <a:xfrm>
          <a:off x="314738" y="381000"/>
          <a:ext cx="7164457" cy="3314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kern="1200">
              <a:latin typeface="Arial" panose="020B0604020202020204" pitchFamily="34" charset="0"/>
              <a:cs typeface="Arial" panose="020B0604020202020204" pitchFamily="34" charset="0"/>
            </a:rPr>
            <a:t>Text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36145</xdr:colOff>
      <xdr:row>19</xdr:row>
      <xdr:rowOff>0</xdr:rowOff>
    </xdr:from>
    <xdr:to>
      <xdr:col>4</xdr:col>
      <xdr:colOff>375088</xdr:colOff>
      <xdr:row>23</xdr:row>
      <xdr:rowOff>86751</xdr:rowOff>
    </xdr:to>
    <xdr:sp macro="" textlink="" fLocksText="0">
      <xdr:nvSpPr>
        <xdr:cNvPr id="3" name="Cause1">
          <a:extLst>
            <a:ext uri="{FF2B5EF4-FFF2-40B4-BE49-F238E27FC236}">
              <a16:creationId xmlns:a16="http://schemas.microsoft.com/office/drawing/2014/main" id="{637DB2DC-EA9F-4240-97FC-98BA57EF6F5C}"/>
            </a:ext>
          </a:extLst>
        </xdr:cNvPr>
        <xdr:cNvSpPr/>
      </xdr:nvSpPr>
      <xdr:spPr bwMode="auto">
        <a:xfrm>
          <a:off x="1816587" y="3062654"/>
          <a:ext cx="1097280" cy="73152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 editAs="oneCell">
    <xdr:from>
      <xdr:col>5</xdr:col>
      <xdr:colOff>65135</xdr:colOff>
      <xdr:row>19</xdr:row>
      <xdr:rowOff>0</xdr:rowOff>
    </xdr:from>
    <xdr:to>
      <xdr:col>6</xdr:col>
      <xdr:colOff>404078</xdr:colOff>
      <xdr:row>23</xdr:row>
      <xdr:rowOff>86751</xdr:rowOff>
    </xdr:to>
    <xdr:sp macro="" textlink="" fLocksText="0">
      <xdr:nvSpPr>
        <xdr:cNvPr id="4" name="Cause2">
          <a:extLst>
            <a:ext uri="{FF2B5EF4-FFF2-40B4-BE49-F238E27FC236}">
              <a16:creationId xmlns:a16="http://schemas.microsoft.com/office/drawing/2014/main" id="{A566791F-A4D1-410D-B820-C98A0BC3FABD}"/>
            </a:ext>
          </a:extLst>
        </xdr:cNvPr>
        <xdr:cNvSpPr/>
      </xdr:nvSpPr>
      <xdr:spPr bwMode="auto">
        <a:xfrm>
          <a:off x="3362250" y="3062654"/>
          <a:ext cx="1097280" cy="73152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18288" rIns="18288" bIns="18288" rtlCol="0" anchor="ctr" upright="1"/>
        <a:lstStyle/>
        <a:p>
          <a:pPr algn="ctr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 editAs="oneCell">
    <xdr:from>
      <xdr:col>7</xdr:col>
      <xdr:colOff>103435</xdr:colOff>
      <xdr:row>19</xdr:row>
      <xdr:rowOff>0</xdr:rowOff>
    </xdr:from>
    <xdr:to>
      <xdr:col>8</xdr:col>
      <xdr:colOff>442378</xdr:colOff>
      <xdr:row>23</xdr:row>
      <xdr:rowOff>86751</xdr:rowOff>
    </xdr:to>
    <xdr:sp macro="" textlink="" fLocksText="0">
      <xdr:nvSpPr>
        <xdr:cNvPr id="5" name="Cause3">
          <a:extLst>
            <a:ext uri="{FF2B5EF4-FFF2-40B4-BE49-F238E27FC236}">
              <a16:creationId xmlns:a16="http://schemas.microsoft.com/office/drawing/2014/main" id="{78DB5530-62B3-4C79-B356-3739FBBCDA0B}"/>
            </a:ext>
          </a:extLst>
        </xdr:cNvPr>
        <xdr:cNvSpPr/>
      </xdr:nvSpPr>
      <xdr:spPr bwMode="auto">
        <a:xfrm>
          <a:off x="4917223" y="3062654"/>
          <a:ext cx="1097280" cy="73152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 editAs="oneCell">
    <xdr:from>
      <xdr:col>9</xdr:col>
      <xdr:colOff>131748</xdr:colOff>
      <xdr:row>19</xdr:row>
      <xdr:rowOff>0</xdr:rowOff>
    </xdr:from>
    <xdr:to>
      <xdr:col>10</xdr:col>
      <xdr:colOff>470692</xdr:colOff>
      <xdr:row>23</xdr:row>
      <xdr:rowOff>86751</xdr:rowOff>
    </xdr:to>
    <xdr:sp macro="" textlink="" fLocksText="0">
      <xdr:nvSpPr>
        <xdr:cNvPr id="6" name="Cause4">
          <a:extLst>
            <a:ext uri="{FF2B5EF4-FFF2-40B4-BE49-F238E27FC236}">
              <a16:creationId xmlns:a16="http://schemas.microsoft.com/office/drawing/2014/main" id="{8A86AF7C-46BD-415C-BA4B-1BA62FC273EF}"/>
            </a:ext>
          </a:extLst>
        </xdr:cNvPr>
        <xdr:cNvSpPr/>
      </xdr:nvSpPr>
      <xdr:spPr bwMode="auto">
        <a:xfrm>
          <a:off x="6462210" y="3062654"/>
          <a:ext cx="1097280" cy="73152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 editAs="oneCell">
    <xdr:from>
      <xdr:col>11</xdr:col>
      <xdr:colOff>161566</xdr:colOff>
      <xdr:row>19</xdr:row>
      <xdr:rowOff>0</xdr:rowOff>
    </xdr:from>
    <xdr:to>
      <xdr:col>12</xdr:col>
      <xdr:colOff>500509</xdr:colOff>
      <xdr:row>23</xdr:row>
      <xdr:rowOff>86751</xdr:rowOff>
    </xdr:to>
    <xdr:sp macro="" textlink="" fLocksText="0">
      <xdr:nvSpPr>
        <xdr:cNvPr id="7" name="Cause5">
          <a:extLst>
            <a:ext uri="{FF2B5EF4-FFF2-40B4-BE49-F238E27FC236}">
              <a16:creationId xmlns:a16="http://schemas.microsoft.com/office/drawing/2014/main" id="{0104960C-7462-48A8-AB35-1D8E22B283ED}"/>
            </a:ext>
          </a:extLst>
        </xdr:cNvPr>
        <xdr:cNvSpPr/>
      </xdr:nvSpPr>
      <xdr:spPr bwMode="auto">
        <a:xfrm>
          <a:off x="8008701" y="3062654"/>
          <a:ext cx="1097280" cy="73152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 editAs="oneCell">
    <xdr:from>
      <xdr:col>7</xdr:col>
      <xdr:colOff>225180</xdr:colOff>
      <xdr:row>4</xdr:row>
      <xdr:rowOff>26453</xdr:rowOff>
    </xdr:from>
    <xdr:to>
      <xdr:col>9</xdr:col>
      <xdr:colOff>59494</xdr:colOff>
      <xdr:row>6</xdr:row>
      <xdr:rowOff>24797</xdr:rowOff>
    </xdr:to>
    <xdr:sp macro="" textlink="">
      <xdr:nvSpPr>
        <xdr:cNvPr id="25" name="Possible Solution">
          <a:extLst>
            <a:ext uri="{FF2B5EF4-FFF2-40B4-BE49-F238E27FC236}">
              <a16:creationId xmlns:a16="http://schemas.microsoft.com/office/drawing/2014/main" id="{7C314058-BE4D-4303-969B-449A54CCC32B}"/>
            </a:ext>
          </a:extLst>
        </xdr:cNvPr>
        <xdr:cNvSpPr/>
      </xdr:nvSpPr>
      <xdr:spPr bwMode="auto">
        <a:xfrm>
          <a:off x="4811834" y="671222"/>
          <a:ext cx="1280160" cy="320729"/>
        </a:xfrm>
        <a:prstGeom prst="rect">
          <a:avLst/>
        </a:prstGeom>
        <a:solidFill>
          <a:srgbClr val="D7E4BD"/>
        </a:solidFill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27432" tIns="27432" rIns="27432" bIns="27432" rtlCol="0" anchor="t" upright="1">
          <a:spAutoFit/>
        </a:bodyPr>
        <a:lstStyle/>
        <a:p>
          <a:pPr algn="l"/>
          <a:r>
            <a:rPr lang="en-US" sz="900" b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Possible Solution:</a:t>
          </a:r>
        </a:p>
        <a:p>
          <a:pPr algn="l"/>
          <a:endParaRPr lang="en-US" sz="900" b="1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7</xdr:col>
      <xdr:colOff>225182</xdr:colOff>
      <xdr:row>6</xdr:row>
      <xdr:rowOff>103035</xdr:rowOff>
    </xdr:from>
    <xdr:ext cx="1280160" cy="283796"/>
    <xdr:sp macro="" textlink="">
      <xdr:nvSpPr>
        <xdr:cNvPr id="26" name="Evidence">
          <a:extLst>
            <a:ext uri="{FF2B5EF4-FFF2-40B4-BE49-F238E27FC236}">
              <a16:creationId xmlns:a16="http://schemas.microsoft.com/office/drawing/2014/main" id="{061DF333-B762-4A54-91A3-62AD26B62918}"/>
            </a:ext>
          </a:extLst>
        </xdr:cNvPr>
        <xdr:cNvSpPr/>
      </xdr:nvSpPr>
      <xdr:spPr bwMode="auto">
        <a:xfrm>
          <a:off x="5064615" y="1070189"/>
          <a:ext cx="1280160" cy="283796"/>
        </a:xfrm>
        <a:prstGeom prst="rect">
          <a:avLst/>
        </a:prstGeom>
        <a:solidFill>
          <a:srgbClr val="F1DCDB"/>
        </a:solidFill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t" upright="1">
          <a:spAutoFit/>
        </a:bodyPr>
        <a:lstStyle/>
        <a:p>
          <a:pPr algn="l"/>
          <a:r>
            <a:rPr lang="en-US" sz="90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Evidence:  </a:t>
          </a:r>
        </a:p>
        <a:p>
          <a:pPr algn="l"/>
          <a:endParaRPr lang="en-US" sz="90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7</xdr:col>
      <xdr:colOff>224552</xdr:colOff>
      <xdr:row>8</xdr:row>
      <xdr:rowOff>146547</xdr:rowOff>
    </xdr:from>
    <xdr:ext cx="1280160" cy="283796"/>
    <xdr:sp macro="" textlink="">
      <xdr:nvSpPr>
        <xdr:cNvPr id="28" name="Info to Get">
          <a:extLst>
            <a:ext uri="{FF2B5EF4-FFF2-40B4-BE49-F238E27FC236}">
              <a16:creationId xmlns:a16="http://schemas.microsoft.com/office/drawing/2014/main" id="{89C3D03D-5A26-45B4-846A-7D104C958AAA}"/>
            </a:ext>
          </a:extLst>
        </xdr:cNvPr>
        <xdr:cNvSpPr/>
      </xdr:nvSpPr>
      <xdr:spPr bwMode="auto">
        <a:xfrm>
          <a:off x="5063985" y="1436085"/>
          <a:ext cx="1280160" cy="283796"/>
        </a:xfrm>
        <a:prstGeom prst="rect">
          <a:avLst/>
        </a:prstGeom>
        <a:solidFill>
          <a:srgbClr val="FFFFE6"/>
        </a:solidFill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t" upright="1">
          <a:spAutoFit/>
        </a:bodyPr>
        <a:lstStyle/>
        <a:p>
          <a:pPr algn="l"/>
          <a:r>
            <a:rPr lang="en-US" sz="90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Info to Get:</a:t>
          </a:r>
        </a:p>
        <a:p>
          <a:pPr algn="l"/>
          <a:endParaRPr lang="en-US" sz="90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1</xdr:col>
      <xdr:colOff>0</xdr:colOff>
      <xdr:row>13</xdr:row>
      <xdr:rowOff>0</xdr:rowOff>
    </xdr:from>
    <xdr:to>
      <xdr:col>5</xdr:col>
      <xdr:colOff>74544</xdr:colOff>
      <xdr:row>14</xdr:row>
      <xdr:rowOff>116522</xdr:rowOff>
    </xdr:to>
    <xdr:sp macro="" textlink="">
      <xdr:nvSpPr>
        <xdr:cNvPr id="8" name="Cause Map Diagram">
          <a:extLst>
            <a:ext uri="{FF2B5EF4-FFF2-40B4-BE49-F238E27FC236}">
              <a16:creationId xmlns:a16="http://schemas.microsoft.com/office/drawing/2014/main" id="{36230B09-96FC-4C77-8589-D963B47171B4}"/>
            </a:ext>
          </a:extLst>
        </xdr:cNvPr>
        <xdr:cNvSpPr txBox="1">
          <a:spLocks noChangeArrowheads="1"/>
        </xdr:cNvSpPr>
      </xdr:nvSpPr>
      <xdr:spPr bwMode="auto">
        <a:xfrm>
          <a:off x="266700" y="2105025"/>
          <a:ext cx="2665344" cy="27844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en-US" sz="12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ial"/>
              <a:cs typeface="Arial"/>
            </a:rPr>
            <a:t> Cause Map</a:t>
          </a:r>
          <a:r>
            <a:rPr lang="en-US" sz="1000" b="1" i="0" strike="noStrike" baseline="50000">
              <a:solidFill>
                <a:schemeClr val="tx1">
                  <a:lumMod val="75000"/>
                  <a:lumOff val="25000"/>
                </a:schemeClr>
              </a:solidFill>
              <a:latin typeface="Arial"/>
              <a:cs typeface="Arial"/>
            </a:rPr>
            <a:t>™ </a:t>
          </a:r>
          <a:r>
            <a:rPr lang="en-US" sz="11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Arial"/>
              <a:cs typeface="Arial"/>
            </a:rPr>
            <a:t>Diagram</a:t>
          </a:r>
          <a:endParaRPr lang="en-US" sz="1200" b="0" i="0" strike="noStrike" baseline="50000">
            <a:solidFill>
              <a:schemeClr val="tx1">
                <a:lumMod val="75000"/>
                <a:lumOff val="25000"/>
              </a:schemeClr>
            </a:solidFill>
            <a:latin typeface="Arial"/>
            <a:cs typeface="Arial"/>
          </a:endParaRPr>
        </a:p>
      </xdr:txBody>
    </xdr:sp>
    <xdr:clientData/>
  </xdr:twoCellAnchor>
  <xdr:oneCellAnchor>
    <xdr:from>
      <xdr:col>5</xdr:col>
      <xdr:colOff>325032</xdr:colOff>
      <xdr:row>5</xdr:row>
      <xdr:rowOff>136603</xdr:rowOff>
    </xdr:from>
    <xdr:ext cx="1097280" cy="180690"/>
    <xdr:sp macro="" textlink="" fLocksText="0">
      <xdr:nvSpPr>
        <xdr:cNvPr id="14" name="Label - Cause">
          <a:extLst>
            <a:ext uri="{FF2B5EF4-FFF2-40B4-BE49-F238E27FC236}">
              <a16:creationId xmlns:a16="http://schemas.microsoft.com/office/drawing/2014/main" id="{71323F5B-7268-43A0-BC6D-619574D417C2}"/>
            </a:ext>
          </a:extLst>
        </xdr:cNvPr>
        <xdr:cNvSpPr/>
      </xdr:nvSpPr>
      <xdr:spPr bwMode="auto">
        <a:xfrm>
          <a:off x="3622147" y="942565"/>
          <a:ext cx="1097280" cy="18069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>
          <a:spAutoFit/>
        </a:bodyPr>
        <a:lstStyle/>
        <a:p>
          <a:pPr marL="0" indent="0" algn="ctr"/>
          <a:r>
            <a:rPr lang="en-US" sz="1100" b="1" baseline="0">
              <a:solidFill>
                <a:srgbClr val="0070C0"/>
              </a:solidFill>
              <a:latin typeface="Arial" pitchFamily="34" charset="0"/>
              <a:ea typeface="+mn-ea"/>
              <a:cs typeface="Arial" pitchFamily="34" charset="0"/>
            </a:rPr>
            <a:t>Label</a:t>
          </a:r>
        </a:p>
      </xdr:txBody>
    </xdr:sp>
    <xdr:clientData fLocksWithSheet="0"/>
  </xdr:oneCellAnchor>
  <xdr:twoCellAnchor editAs="oneCell">
    <xdr:from>
      <xdr:col>3</xdr:col>
      <xdr:colOff>625399</xdr:colOff>
      <xdr:row>8</xdr:row>
      <xdr:rowOff>72652</xdr:rowOff>
    </xdr:from>
    <xdr:to>
      <xdr:col>5</xdr:col>
      <xdr:colOff>198679</xdr:colOff>
      <xdr:row>9</xdr:row>
      <xdr:rowOff>94592</xdr:rowOff>
    </xdr:to>
    <xdr:sp macro="" textlink="">
      <xdr:nvSpPr>
        <xdr:cNvPr id="22" name="AND">
          <a:extLst>
            <a:ext uri="{FF2B5EF4-FFF2-40B4-BE49-F238E27FC236}">
              <a16:creationId xmlns:a16="http://schemas.microsoft.com/office/drawing/2014/main" id="{75DDE309-6883-41D9-A853-B3CE60B797D5}"/>
            </a:ext>
          </a:extLst>
        </xdr:cNvPr>
        <xdr:cNvSpPr/>
      </xdr:nvSpPr>
      <xdr:spPr bwMode="auto">
        <a:xfrm>
          <a:off x="2415442" y="1360169"/>
          <a:ext cx="1097280" cy="18288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ctr"/>
          <a:r>
            <a:rPr lang="en-US" sz="800">
              <a:latin typeface="Arial" pitchFamily="34" charset="0"/>
              <a:cs typeface="Arial" pitchFamily="34" charset="0"/>
            </a:rPr>
            <a:t>AND</a:t>
          </a:r>
        </a:p>
      </xdr:txBody>
    </xdr:sp>
    <xdr:clientData/>
  </xdr:twoCellAnchor>
  <xdr:twoCellAnchor editAs="oneCell">
    <xdr:from>
      <xdr:col>3</xdr:col>
      <xdr:colOff>625399</xdr:colOff>
      <xdr:row>6</xdr:row>
      <xdr:rowOff>75708</xdr:rowOff>
    </xdr:from>
    <xdr:to>
      <xdr:col>5</xdr:col>
      <xdr:colOff>198679</xdr:colOff>
      <xdr:row>7</xdr:row>
      <xdr:rowOff>97648</xdr:rowOff>
    </xdr:to>
    <xdr:sp macro="" textlink="">
      <xdr:nvSpPr>
        <xdr:cNvPr id="23" name="OR">
          <a:extLst>
            <a:ext uri="{FF2B5EF4-FFF2-40B4-BE49-F238E27FC236}">
              <a16:creationId xmlns:a16="http://schemas.microsoft.com/office/drawing/2014/main" id="{3316499D-E7D3-43FF-AE06-A60D2A53BC09}"/>
            </a:ext>
          </a:extLst>
        </xdr:cNvPr>
        <xdr:cNvSpPr/>
      </xdr:nvSpPr>
      <xdr:spPr bwMode="auto">
        <a:xfrm>
          <a:off x="2415442" y="1041346"/>
          <a:ext cx="1097280" cy="18288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ctr"/>
          <a:r>
            <a:rPr lang="en-US" sz="800">
              <a:latin typeface="Arial" pitchFamily="34" charset="0"/>
              <a:cs typeface="Arial" pitchFamily="34" charset="0"/>
            </a:rPr>
            <a:t>OR</a:t>
          </a:r>
        </a:p>
      </xdr:txBody>
    </xdr:sp>
    <xdr:clientData/>
  </xdr:twoCellAnchor>
  <xdr:twoCellAnchor editAs="oneCell">
    <xdr:from>
      <xdr:col>3</xdr:col>
      <xdr:colOff>625399</xdr:colOff>
      <xdr:row>4</xdr:row>
      <xdr:rowOff>83529</xdr:rowOff>
    </xdr:from>
    <xdr:to>
      <xdr:col>5</xdr:col>
      <xdr:colOff>198679</xdr:colOff>
      <xdr:row>5</xdr:row>
      <xdr:rowOff>105469</xdr:rowOff>
    </xdr:to>
    <xdr:sp macro="" textlink="">
      <xdr:nvSpPr>
        <xdr:cNvPr id="24" name="AND/OR">
          <a:extLst>
            <a:ext uri="{FF2B5EF4-FFF2-40B4-BE49-F238E27FC236}">
              <a16:creationId xmlns:a16="http://schemas.microsoft.com/office/drawing/2014/main" id="{447A5301-BE0A-44D0-908A-39D1536B6F37}"/>
            </a:ext>
          </a:extLst>
        </xdr:cNvPr>
        <xdr:cNvSpPr/>
      </xdr:nvSpPr>
      <xdr:spPr bwMode="auto">
        <a:xfrm>
          <a:off x="2415442" y="727288"/>
          <a:ext cx="1097280" cy="18288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ctr"/>
          <a:r>
            <a:rPr lang="en-US" sz="800">
              <a:latin typeface="Arial" pitchFamily="34" charset="0"/>
              <a:cs typeface="Arial" pitchFamily="34" charset="0"/>
            </a:rPr>
            <a:t>AND/OR</a:t>
          </a: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3</xdr:col>
      <xdr:colOff>446985</xdr:colOff>
      <xdr:row>9</xdr:row>
      <xdr:rowOff>124557</xdr:rowOff>
    </xdr:to>
    <xdr:pic>
      <xdr:nvPicPr>
        <xdr:cNvPr id="27" name="1-Why Building Block">
          <a:extLst>
            <a:ext uri="{FF2B5EF4-FFF2-40B4-BE49-F238E27FC236}">
              <a16:creationId xmlns:a16="http://schemas.microsoft.com/office/drawing/2014/main" id="{04DDAF1E-6E77-4ABE-8E76-A100CCB54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485775"/>
          <a:ext cx="1742385" cy="1096107"/>
        </a:xfrm>
        <a:prstGeom prst="rect">
          <a:avLst/>
        </a:prstGeom>
      </xdr:spPr>
    </xdr:pic>
    <xdr:clientData/>
  </xdr:twoCellAnchor>
  <xdr:twoCellAnchor editAs="oneCell">
    <xdr:from>
      <xdr:col>1</xdr:col>
      <xdr:colOff>709034</xdr:colOff>
      <xdr:row>17</xdr:row>
      <xdr:rowOff>94932</xdr:rowOff>
    </xdr:from>
    <xdr:to>
      <xdr:col>2</xdr:col>
      <xdr:colOff>476252</xdr:colOff>
      <xdr:row>18</xdr:row>
      <xdr:rowOff>116619</xdr:rowOff>
    </xdr:to>
    <xdr:sp macro="" textlink="">
      <xdr:nvSpPr>
        <xdr:cNvPr id="9" name="Why">
          <a:extLst>
            <a:ext uri="{FF2B5EF4-FFF2-40B4-BE49-F238E27FC236}">
              <a16:creationId xmlns:a16="http://schemas.microsoft.com/office/drawing/2014/main" id="{957DBA1D-0109-4BC5-A4A7-2B35FA690BB0}"/>
            </a:ext>
          </a:extLst>
        </xdr:cNvPr>
        <xdr:cNvSpPr txBox="1"/>
      </xdr:nvSpPr>
      <xdr:spPr>
        <a:xfrm>
          <a:off x="972803" y="2835201"/>
          <a:ext cx="525555" cy="182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i="1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Why?</a:t>
          </a:r>
        </a:p>
      </xdr:txBody>
    </xdr:sp>
    <xdr:clientData/>
  </xdr:twoCellAnchor>
  <xdr:twoCellAnchor editAs="oneCell">
    <xdr:from>
      <xdr:col>3</xdr:col>
      <xdr:colOff>738341</xdr:colOff>
      <xdr:row>17</xdr:row>
      <xdr:rowOff>94932</xdr:rowOff>
    </xdr:from>
    <xdr:to>
      <xdr:col>4</xdr:col>
      <xdr:colOff>505559</xdr:colOff>
      <xdr:row>18</xdr:row>
      <xdr:rowOff>116619</xdr:rowOff>
    </xdr:to>
    <xdr:sp macro="" textlink="">
      <xdr:nvSpPr>
        <xdr:cNvPr id="38" name="Why">
          <a:extLst>
            <a:ext uri="{FF2B5EF4-FFF2-40B4-BE49-F238E27FC236}">
              <a16:creationId xmlns:a16="http://schemas.microsoft.com/office/drawing/2014/main" id="{1A7144CD-306A-5279-5B33-A853B3548A73}"/>
            </a:ext>
          </a:extLst>
        </xdr:cNvPr>
        <xdr:cNvSpPr txBox="1"/>
      </xdr:nvSpPr>
      <xdr:spPr>
        <a:xfrm>
          <a:off x="2518783" y="2835201"/>
          <a:ext cx="525555" cy="182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i="1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Why?</a:t>
          </a:r>
        </a:p>
      </xdr:txBody>
    </xdr:sp>
    <xdr:clientData/>
  </xdr:twoCellAnchor>
  <xdr:twoCellAnchor editAs="oneCell">
    <xdr:from>
      <xdr:col>6</xdr:col>
      <xdr:colOff>20301</xdr:colOff>
      <xdr:row>17</xdr:row>
      <xdr:rowOff>94932</xdr:rowOff>
    </xdr:from>
    <xdr:to>
      <xdr:col>6</xdr:col>
      <xdr:colOff>549519</xdr:colOff>
      <xdr:row>18</xdr:row>
      <xdr:rowOff>116619</xdr:rowOff>
    </xdr:to>
    <xdr:sp macro="" textlink="">
      <xdr:nvSpPr>
        <xdr:cNvPr id="41" name="Why">
          <a:extLst>
            <a:ext uri="{FF2B5EF4-FFF2-40B4-BE49-F238E27FC236}">
              <a16:creationId xmlns:a16="http://schemas.microsoft.com/office/drawing/2014/main" id="{4D640A8B-6CE2-4912-89CD-35837CB9590F}"/>
            </a:ext>
          </a:extLst>
        </xdr:cNvPr>
        <xdr:cNvSpPr txBox="1"/>
      </xdr:nvSpPr>
      <xdr:spPr>
        <a:xfrm>
          <a:off x="4075753" y="2835201"/>
          <a:ext cx="529218" cy="182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i="1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Why?</a:t>
          </a:r>
        </a:p>
      </xdr:txBody>
    </xdr:sp>
    <xdr:clientData/>
  </xdr:twoCellAnchor>
  <xdr:twoCellAnchor editAs="oneCell">
    <xdr:from>
      <xdr:col>8</xdr:col>
      <xdr:colOff>9309</xdr:colOff>
      <xdr:row>17</xdr:row>
      <xdr:rowOff>94932</xdr:rowOff>
    </xdr:from>
    <xdr:to>
      <xdr:col>8</xdr:col>
      <xdr:colOff>538527</xdr:colOff>
      <xdr:row>18</xdr:row>
      <xdr:rowOff>116619</xdr:rowOff>
    </xdr:to>
    <xdr:sp macro="" textlink="">
      <xdr:nvSpPr>
        <xdr:cNvPr id="44" name="Why">
          <a:extLst>
            <a:ext uri="{FF2B5EF4-FFF2-40B4-BE49-F238E27FC236}">
              <a16:creationId xmlns:a16="http://schemas.microsoft.com/office/drawing/2014/main" id="{CFAFC451-D28E-DA19-3269-CB45C4B94BE5}"/>
            </a:ext>
          </a:extLst>
        </xdr:cNvPr>
        <xdr:cNvSpPr txBox="1"/>
      </xdr:nvSpPr>
      <xdr:spPr>
        <a:xfrm>
          <a:off x="5581434" y="2835201"/>
          <a:ext cx="529218" cy="182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i="1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Why?</a:t>
          </a:r>
        </a:p>
      </xdr:txBody>
    </xdr:sp>
    <xdr:clientData/>
  </xdr:twoCellAnchor>
  <xdr:twoCellAnchor editAs="oneCell">
    <xdr:from>
      <xdr:col>10</xdr:col>
      <xdr:colOff>71590</xdr:colOff>
      <xdr:row>17</xdr:row>
      <xdr:rowOff>94932</xdr:rowOff>
    </xdr:from>
    <xdr:to>
      <xdr:col>10</xdr:col>
      <xdr:colOff>600808</xdr:colOff>
      <xdr:row>18</xdr:row>
      <xdr:rowOff>116619</xdr:rowOff>
    </xdr:to>
    <xdr:sp macro="" textlink="">
      <xdr:nvSpPr>
        <xdr:cNvPr id="47" name="Why">
          <a:extLst>
            <a:ext uri="{FF2B5EF4-FFF2-40B4-BE49-F238E27FC236}">
              <a16:creationId xmlns:a16="http://schemas.microsoft.com/office/drawing/2014/main" id="{C0E8110E-ADB0-7B85-2F7B-F369585CC5DC}"/>
            </a:ext>
          </a:extLst>
        </xdr:cNvPr>
        <xdr:cNvSpPr txBox="1"/>
      </xdr:nvSpPr>
      <xdr:spPr>
        <a:xfrm>
          <a:off x="7160388" y="2835201"/>
          <a:ext cx="529218" cy="182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i="1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Why?</a:t>
          </a:r>
        </a:p>
      </xdr:txBody>
    </xdr:sp>
    <xdr:clientData/>
  </xdr:twoCellAnchor>
  <xdr:twoCellAnchor>
    <xdr:from>
      <xdr:col>9</xdr:col>
      <xdr:colOff>350175</xdr:colOff>
      <xdr:row>5</xdr:row>
      <xdr:rowOff>62279</xdr:rowOff>
    </xdr:from>
    <xdr:to>
      <xdr:col>10</xdr:col>
      <xdr:colOff>685455</xdr:colOff>
      <xdr:row>9</xdr:row>
      <xdr:rowOff>149030</xdr:rowOff>
    </xdr:to>
    <xdr:grpSp>
      <xdr:nvGrpSpPr>
        <xdr:cNvPr id="53" name="No Evidence X">
          <a:extLst>
            <a:ext uri="{FF2B5EF4-FFF2-40B4-BE49-F238E27FC236}">
              <a16:creationId xmlns:a16="http://schemas.microsoft.com/office/drawing/2014/main" id="{42A5B3EA-0C6C-ECFF-A3A1-6C50CB3048FA}"/>
            </a:ext>
          </a:extLst>
        </xdr:cNvPr>
        <xdr:cNvGrpSpPr/>
      </xdr:nvGrpSpPr>
      <xdr:grpSpPr>
        <a:xfrm>
          <a:off x="6644002" y="868241"/>
          <a:ext cx="1089953" cy="731520"/>
          <a:chOff x="6477003" y="3037011"/>
          <a:chExt cx="1097280" cy="731520"/>
        </a:xfrm>
      </xdr:grpSpPr>
      <xdr:cxnSp macro="">
        <xdr:nvCxnSpPr>
          <xdr:cNvPr id="50" name="Straight Connector 49">
            <a:extLst>
              <a:ext uri="{FF2B5EF4-FFF2-40B4-BE49-F238E27FC236}">
                <a16:creationId xmlns:a16="http://schemas.microsoft.com/office/drawing/2014/main" id="{A2AD721A-865B-8403-7687-DED9337436E7}"/>
              </a:ext>
            </a:extLst>
          </xdr:cNvPr>
          <xdr:cNvCxnSpPr/>
        </xdr:nvCxnSpPr>
        <xdr:spPr>
          <a:xfrm flipH="1">
            <a:off x="6477003" y="3037011"/>
            <a:ext cx="1097280" cy="731520"/>
          </a:xfrm>
          <a:prstGeom prst="line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Straight Connector 48">
            <a:extLst>
              <a:ext uri="{FF2B5EF4-FFF2-40B4-BE49-F238E27FC236}">
                <a16:creationId xmlns:a16="http://schemas.microsoft.com/office/drawing/2014/main" id="{0F5EE8CA-4840-2037-3B75-BC4A791490E2}"/>
              </a:ext>
            </a:extLst>
          </xdr:cNvPr>
          <xdr:cNvCxnSpPr/>
        </xdr:nvCxnSpPr>
        <xdr:spPr>
          <a:xfrm>
            <a:off x="6477003" y="3037011"/>
            <a:ext cx="1097280" cy="731520"/>
          </a:xfrm>
          <a:prstGeom prst="line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20886</xdr:colOff>
      <xdr:row>0</xdr:row>
      <xdr:rowOff>136</xdr:rowOff>
    </xdr:from>
    <xdr:to>
      <xdr:col>10</xdr:col>
      <xdr:colOff>569526</xdr:colOff>
      <xdr:row>1</xdr:row>
      <xdr:rowOff>115357</xdr:rowOff>
    </xdr:to>
    <xdr:sp macro="" textlink="Problem!D3">
      <xdr:nvSpPr>
        <xdr:cNvPr id="21" name="Title">
          <a:extLst>
            <a:ext uri="{FF2B5EF4-FFF2-40B4-BE49-F238E27FC236}">
              <a16:creationId xmlns:a16="http://schemas.microsoft.com/office/drawing/2014/main" id="{BF594DAB-5DEF-4988-A1DF-B5A588948C80}"/>
            </a:ext>
          </a:extLst>
        </xdr:cNvPr>
        <xdr:cNvSpPr txBox="1">
          <a:spLocks noChangeArrowheads="1"/>
        </xdr:cNvSpPr>
      </xdr:nvSpPr>
      <xdr:spPr bwMode="auto">
        <a:xfrm>
          <a:off x="286929" y="136"/>
          <a:ext cx="7406640" cy="27616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27432" anchor="t" upright="1"/>
        <a:lstStyle/>
        <a:p>
          <a:pPr algn="l" rtl="0">
            <a:defRPr sz="1000"/>
          </a:pPr>
          <a:fld id="{D2ED4481-CD59-42D1-A661-CCD2644541CA}" type="TxLink">
            <a:rPr lang="en-US" sz="1400" b="1" i="0" u="none" strike="noStrike" baseline="0">
              <a:solidFill>
                <a:srgbClr val="404040"/>
              </a:solidFill>
              <a:latin typeface="Arial"/>
              <a:cs typeface="Arial"/>
            </a:rPr>
            <a:pPr algn="l" rtl="0">
              <a:defRPr sz="1000"/>
            </a:pPr>
            <a:t>Title</a:t>
          </a:fld>
          <a:endParaRPr lang="en-US" sz="1800" b="1" i="0" u="none" strike="noStrike" baseline="0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338943</xdr:colOff>
      <xdr:row>23</xdr:row>
      <xdr:rowOff>86751</xdr:rowOff>
    </xdr:to>
    <xdr:sp macro="" textlink="" fLocksText="0">
      <xdr:nvSpPr>
        <xdr:cNvPr id="2" name="Goal1">
          <a:extLst>
            <a:ext uri="{FF2B5EF4-FFF2-40B4-BE49-F238E27FC236}">
              <a16:creationId xmlns:a16="http://schemas.microsoft.com/office/drawing/2014/main" id="{4547A681-337E-40FC-AB8B-E8AE4FE81A29}"/>
            </a:ext>
          </a:extLst>
        </xdr:cNvPr>
        <xdr:cNvSpPr/>
      </xdr:nvSpPr>
      <xdr:spPr bwMode="auto">
        <a:xfrm>
          <a:off x="263769" y="3062654"/>
          <a:ext cx="1097280" cy="731520"/>
        </a:xfrm>
        <a:prstGeom prst="rect">
          <a:avLst/>
        </a:prstGeom>
        <a:solidFill>
          <a:srgbClr val="953735"/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Impact to</a:t>
          </a:r>
        </a:p>
        <a:p>
          <a:pPr algn="ctr"/>
          <a:endParaRPr lang="en-US" sz="1100" b="1" baseline="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Goal </a:t>
          </a:r>
        </a:p>
      </xdr:txBody>
    </xdr:sp>
    <xdr:clientData fLocksWithSheet="0"/>
  </xdr:twoCellAnchor>
  <xdr:twoCellAnchor>
    <xdr:from>
      <xdr:col>2</xdr:col>
      <xdr:colOff>338943</xdr:colOff>
      <xdr:row>21</xdr:row>
      <xdr:rowOff>56076</xdr:rowOff>
    </xdr:from>
    <xdr:to>
      <xdr:col>3</xdr:col>
      <xdr:colOff>36145</xdr:colOff>
      <xdr:row>21</xdr:row>
      <xdr:rowOff>56076</xdr:rowOff>
    </xdr:to>
    <xdr:cxnSp macro="">
      <xdr:nvCxnSpPr>
        <xdr:cNvPr id="11" name="Connector: Elbow 10">
          <a:extLst>
            <a:ext uri="{FF2B5EF4-FFF2-40B4-BE49-F238E27FC236}">
              <a16:creationId xmlns:a16="http://schemas.microsoft.com/office/drawing/2014/main" id="{19C719B1-6877-6524-61E2-8DD1F3C5FDD3}"/>
            </a:ext>
          </a:extLst>
        </xdr:cNvPr>
        <xdr:cNvCxnSpPr>
          <a:stCxn id="3" idx="1"/>
          <a:endCxn id="2" idx="3"/>
        </xdr:cNvCxnSpPr>
      </xdr:nvCxnSpPr>
      <xdr:spPr bwMode="auto">
        <a:xfrm rot="10800000">
          <a:off x="1361049" y="3441114"/>
          <a:ext cx="455538" cy="0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4</xdr:col>
      <xdr:colOff>375089</xdr:colOff>
      <xdr:row>21</xdr:row>
      <xdr:rowOff>56076</xdr:rowOff>
    </xdr:from>
    <xdr:to>
      <xdr:col>5</xdr:col>
      <xdr:colOff>65136</xdr:colOff>
      <xdr:row>21</xdr:row>
      <xdr:rowOff>56076</xdr:rowOff>
    </xdr:to>
    <xdr:cxnSp macro="">
      <xdr:nvCxnSpPr>
        <xdr:cNvPr id="13" name="Connector: Elbow 12">
          <a:extLst>
            <a:ext uri="{FF2B5EF4-FFF2-40B4-BE49-F238E27FC236}">
              <a16:creationId xmlns:a16="http://schemas.microsoft.com/office/drawing/2014/main" id="{F9D14AB8-156A-B219-B49D-B5CA74811815}"/>
            </a:ext>
          </a:extLst>
        </xdr:cNvPr>
        <xdr:cNvCxnSpPr>
          <a:stCxn id="4" idx="1"/>
          <a:endCxn id="3" idx="3"/>
        </xdr:cNvCxnSpPr>
      </xdr:nvCxnSpPr>
      <xdr:spPr bwMode="auto">
        <a:xfrm rot="10800000">
          <a:off x="2913868" y="3441114"/>
          <a:ext cx="448383" cy="0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6</xdr:col>
      <xdr:colOff>404079</xdr:colOff>
      <xdr:row>21</xdr:row>
      <xdr:rowOff>56076</xdr:rowOff>
    </xdr:from>
    <xdr:to>
      <xdr:col>7</xdr:col>
      <xdr:colOff>103436</xdr:colOff>
      <xdr:row>21</xdr:row>
      <xdr:rowOff>56076</xdr:rowOff>
    </xdr:to>
    <xdr:cxnSp macro="">
      <xdr:nvCxnSpPr>
        <xdr:cNvPr id="30" name="Connector: Elbow 29">
          <a:extLst>
            <a:ext uri="{FF2B5EF4-FFF2-40B4-BE49-F238E27FC236}">
              <a16:creationId xmlns:a16="http://schemas.microsoft.com/office/drawing/2014/main" id="{A45B845C-A6E6-3275-D232-45CB88B51200}"/>
            </a:ext>
          </a:extLst>
        </xdr:cNvPr>
        <xdr:cNvCxnSpPr>
          <a:stCxn id="5" idx="1"/>
          <a:endCxn id="4" idx="3"/>
        </xdr:cNvCxnSpPr>
      </xdr:nvCxnSpPr>
      <xdr:spPr bwMode="auto">
        <a:xfrm rot="10800000">
          <a:off x="4459531" y="3441114"/>
          <a:ext cx="457693" cy="0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8</xdr:col>
      <xdr:colOff>442379</xdr:colOff>
      <xdr:row>21</xdr:row>
      <xdr:rowOff>56076</xdr:rowOff>
    </xdr:from>
    <xdr:to>
      <xdr:col>9</xdr:col>
      <xdr:colOff>131749</xdr:colOff>
      <xdr:row>21</xdr:row>
      <xdr:rowOff>56076</xdr:rowOff>
    </xdr:to>
    <xdr:cxnSp macro="">
      <xdr:nvCxnSpPr>
        <xdr:cNvPr id="32" name="Connector: Elbow 31">
          <a:extLst>
            <a:ext uri="{FF2B5EF4-FFF2-40B4-BE49-F238E27FC236}">
              <a16:creationId xmlns:a16="http://schemas.microsoft.com/office/drawing/2014/main" id="{E1BF1D2A-CFE0-1A0C-B297-042259C931FF}"/>
            </a:ext>
          </a:extLst>
        </xdr:cNvPr>
        <xdr:cNvCxnSpPr>
          <a:stCxn id="6" idx="1"/>
          <a:endCxn id="5" idx="3"/>
        </xdr:cNvCxnSpPr>
      </xdr:nvCxnSpPr>
      <xdr:spPr bwMode="auto">
        <a:xfrm rot="10800000">
          <a:off x="6014504" y="3441114"/>
          <a:ext cx="447707" cy="0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10</xdr:col>
      <xdr:colOff>470693</xdr:colOff>
      <xdr:row>21</xdr:row>
      <xdr:rowOff>56076</xdr:rowOff>
    </xdr:from>
    <xdr:to>
      <xdr:col>11</xdr:col>
      <xdr:colOff>161567</xdr:colOff>
      <xdr:row>21</xdr:row>
      <xdr:rowOff>56076</xdr:rowOff>
    </xdr:to>
    <xdr:cxnSp macro="">
      <xdr:nvCxnSpPr>
        <xdr:cNvPr id="35" name="Connector: Elbow 34">
          <a:extLst>
            <a:ext uri="{FF2B5EF4-FFF2-40B4-BE49-F238E27FC236}">
              <a16:creationId xmlns:a16="http://schemas.microsoft.com/office/drawing/2014/main" id="{FF51FFE6-BED7-3A57-DDF9-E08EA6A528BB}"/>
            </a:ext>
          </a:extLst>
        </xdr:cNvPr>
        <xdr:cNvCxnSpPr>
          <a:stCxn id="7" idx="1"/>
          <a:endCxn id="6" idx="3"/>
        </xdr:cNvCxnSpPr>
      </xdr:nvCxnSpPr>
      <xdr:spPr bwMode="auto">
        <a:xfrm rot="10800000">
          <a:off x="7559491" y="3441114"/>
          <a:ext cx="449211" cy="0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5</xdr:col>
      <xdr:colOff>622790</xdr:colOff>
      <xdr:row>8</xdr:row>
      <xdr:rowOff>25645</xdr:rowOff>
    </xdr:from>
    <xdr:to>
      <xdr:col>6</xdr:col>
      <xdr:colOff>282088</xdr:colOff>
      <xdr:row>9</xdr:row>
      <xdr:rowOff>7327</xdr:rowOff>
    </xdr:to>
    <xdr:cxnSp macro="">
      <xdr:nvCxnSpPr>
        <xdr:cNvPr id="37" name="Connector: Elbow 36">
          <a:extLst>
            <a:ext uri="{FF2B5EF4-FFF2-40B4-BE49-F238E27FC236}">
              <a16:creationId xmlns:a16="http://schemas.microsoft.com/office/drawing/2014/main" id="{EA14F439-973B-A8B6-D9E8-27DAFFADFDDA}"/>
            </a:ext>
          </a:extLst>
        </xdr:cNvPr>
        <xdr:cNvCxnSpPr/>
      </xdr:nvCxnSpPr>
      <xdr:spPr bwMode="auto">
        <a:xfrm rot="10800000">
          <a:off x="3919905" y="1315183"/>
          <a:ext cx="417635" cy="142875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161483</xdr:colOff>
      <xdr:row>4</xdr:row>
      <xdr:rowOff>146165</xdr:rowOff>
    </xdr:from>
    <xdr:to>
      <xdr:col>2</xdr:col>
      <xdr:colOff>161483</xdr:colOff>
      <xdr:row>27</xdr:row>
      <xdr:rowOff>102053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7BC3D9C7-22C3-4069-A338-1914756E5C1A}"/>
            </a:ext>
          </a:extLst>
        </xdr:cNvPr>
        <xdr:cNvCxnSpPr/>
      </xdr:nvCxnSpPr>
      <xdr:spPr bwMode="auto">
        <a:xfrm flipV="1">
          <a:off x="1767126" y="1853862"/>
          <a:ext cx="0" cy="5398745"/>
        </a:xfrm>
        <a:prstGeom prst="line">
          <a:avLst/>
        </a:prstGeom>
        <a:noFill/>
        <a:ln w="34925" cap="flat" cmpd="sng" algn="ctr">
          <a:gradFill>
            <a:gsLst>
              <a:gs pos="21000">
                <a:schemeClr val="accent2">
                  <a:lumMod val="60000"/>
                  <a:lumOff val="40000"/>
                </a:schemeClr>
              </a:gs>
              <a:gs pos="95000">
                <a:schemeClr val="accent6">
                  <a:lumMod val="60000"/>
                  <a:lumOff val="40000"/>
                </a:schemeClr>
              </a:gs>
            </a:gsLst>
            <a:lin ang="5400000" scaled="1"/>
          </a:gradFill>
          <a:prstDash val="solid"/>
          <a:round/>
          <a:headEnd type="none" w="med" len="med"/>
          <a:tailEnd type="stealth" w="lg" len="lg"/>
        </a:ln>
        <a:effectLst/>
      </xdr:spPr>
    </xdr:cxnSp>
    <xdr:clientData/>
  </xdr:twoCellAnchor>
  <xdr:twoCellAnchor>
    <xdr:from>
      <xdr:col>3</xdr:col>
      <xdr:colOff>467225</xdr:colOff>
      <xdr:row>29</xdr:row>
      <xdr:rowOff>175533</xdr:rowOff>
    </xdr:from>
    <xdr:to>
      <xdr:col>10</xdr:col>
      <xdr:colOff>306757</xdr:colOff>
      <xdr:row>29</xdr:row>
      <xdr:rowOff>175533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43B4E663-65A0-4A69-B1AD-17D14116FDA8}"/>
            </a:ext>
          </a:extLst>
        </xdr:cNvPr>
        <xdr:cNvCxnSpPr/>
      </xdr:nvCxnSpPr>
      <xdr:spPr bwMode="auto">
        <a:xfrm>
          <a:off x="2758829" y="7044739"/>
          <a:ext cx="5134310" cy="0"/>
        </a:xfrm>
        <a:prstGeom prst="line">
          <a:avLst/>
        </a:prstGeom>
        <a:noFill/>
        <a:ln w="34925" cap="flat" cmpd="sng" algn="ctr">
          <a:gradFill>
            <a:gsLst>
              <a:gs pos="30000">
                <a:schemeClr val="accent6">
                  <a:lumMod val="60000"/>
                  <a:lumOff val="40000"/>
                </a:schemeClr>
              </a:gs>
              <a:gs pos="76000">
                <a:schemeClr val="accent2">
                  <a:lumMod val="60000"/>
                  <a:lumOff val="40000"/>
                </a:schemeClr>
              </a:gs>
            </a:gsLst>
            <a:lin ang="0" scaled="0"/>
          </a:gradFill>
          <a:prstDash val="solid"/>
          <a:round/>
          <a:headEnd type="none" w="med" len="med"/>
          <a:tailEnd type="stealth" w="lg" len="lg"/>
        </a:ln>
        <a:effectLst/>
      </xdr:spPr>
    </xdr:cxnSp>
    <xdr:clientData/>
  </xdr:twoCellAnchor>
  <xdr:twoCellAnchor>
    <xdr:from>
      <xdr:col>9</xdr:col>
      <xdr:colOff>660956</xdr:colOff>
      <xdr:row>0</xdr:row>
      <xdr:rowOff>99639</xdr:rowOff>
    </xdr:from>
    <xdr:to>
      <xdr:col>10</xdr:col>
      <xdr:colOff>178038</xdr:colOff>
      <xdr:row>1</xdr:row>
      <xdr:rowOff>183458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EBE8065-B04D-BE5F-C0AE-F70AD4186A4D}"/>
            </a:ext>
          </a:extLst>
        </xdr:cNvPr>
        <xdr:cNvSpPr/>
      </xdr:nvSpPr>
      <xdr:spPr bwMode="auto">
        <a:xfrm>
          <a:off x="7490381" y="99639"/>
          <a:ext cx="274320" cy="274319"/>
        </a:xfrm>
        <a:prstGeom prst="roundRect">
          <a:avLst>
            <a:gd name="adj" fmla="val 50000"/>
          </a:avLst>
        </a:prstGeom>
        <a:solidFill>
          <a:srgbClr val="D7E4BD"/>
        </a:solidFill>
        <a:ln w="9525">
          <a:solidFill>
            <a:schemeClr val="tx1">
              <a:lumMod val="65000"/>
              <a:lumOff val="35000"/>
            </a:schemeClr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marL="0" indent="0" algn="ctr" rtl="0">
            <a:defRPr sz="1000"/>
          </a:pPr>
          <a:r>
            <a:rPr lang="en-U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+mn-ea"/>
              <a:cs typeface="Arial"/>
            </a:rPr>
            <a:t>5</a:t>
          </a:r>
        </a:p>
      </xdr:txBody>
    </xdr:sp>
    <xdr:clientData fLocksWithSheet="0"/>
  </xdr:twoCellAnchor>
  <xdr:twoCellAnchor>
    <xdr:from>
      <xdr:col>9</xdr:col>
      <xdr:colOff>256938</xdr:colOff>
      <xdr:row>0</xdr:row>
      <xdr:rowOff>99639</xdr:rowOff>
    </xdr:from>
    <xdr:to>
      <xdr:col>9</xdr:col>
      <xdr:colOff>531258</xdr:colOff>
      <xdr:row>1</xdr:row>
      <xdr:rowOff>183458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E05BB9AF-E8E7-4E79-AAEE-79CCF3F95D7C}"/>
            </a:ext>
          </a:extLst>
        </xdr:cNvPr>
        <xdr:cNvSpPr/>
      </xdr:nvSpPr>
      <xdr:spPr bwMode="auto">
        <a:xfrm>
          <a:off x="7086363" y="99639"/>
          <a:ext cx="274320" cy="274319"/>
        </a:xfrm>
        <a:prstGeom prst="roundRect">
          <a:avLst>
            <a:gd name="adj" fmla="val 50000"/>
          </a:avLst>
        </a:prstGeom>
        <a:solidFill>
          <a:srgbClr val="D7E4BD"/>
        </a:solidFill>
        <a:ln w="9525">
          <a:solidFill>
            <a:schemeClr val="tx1">
              <a:lumMod val="65000"/>
              <a:lumOff val="35000"/>
            </a:schemeClr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marL="0" indent="0" algn="ctr" rtl="0">
            <a:defRPr sz="1000"/>
          </a:pPr>
          <a:r>
            <a:rPr lang="en-U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+mn-ea"/>
              <a:cs typeface="Arial"/>
            </a:rPr>
            <a:t>4</a:t>
          </a:r>
        </a:p>
      </xdr:txBody>
    </xdr:sp>
    <xdr:clientData fLocksWithSheet="0"/>
  </xdr:twoCellAnchor>
  <xdr:twoCellAnchor>
    <xdr:from>
      <xdr:col>8</xdr:col>
      <xdr:colOff>610156</xdr:colOff>
      <xdr:row>0</xdr:row>
      <xdr:rowOff>99639</xdr:rowOff>
    </xdr:from>
    <xdr:to>
      <xdr:col>9</xdr:col>
      <xdr:colOff>127239</xdr:colOff>
      <xdr:row>1</xdr:row>
      <xdr:rowOff>183458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16C464CB-B3B0-A327-E122-C75129AD03FF}"/>
            </a:ext>
          </a:extLst>
        </xdr:cNvPr>
        <xdr:cNvSpPr/>
      </xdr:nvSpPr>
      <xdr:spPr bwMode="auto">
        <a:xfrm>
          <a:off x="6682344" y="99639"/>
          <a:ext cx="274320" cy="274319"/>
        </a:xfrm>
        <a:prstGeom prst="roundRect">
          <a:avLst>
            <a:gd name="adj" fmla="val 50000"/>
          </a:avLst>
        </a:prstGeom>
        <a:solidFill>
          <a:srgbClr val="D7E4BD"/>
        </a:solidFill>
        <a:ln w="9525">
          <a:solidFill>
            <a:schemeClr val="tx1">
              <a:lumMod val="65000"/>
              <a:lumOff val="35000"/>
            </a:schemeClr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marL="0" indent="0" algn="ctr" rtl="0">
            <a:defRPr sz="1000"/>
          </a:pPr>
          <a:r>
            <a:rPr lang="en-U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+mn-ea"/>
              <a:cs typeface="Arial"/>
            </a:rPr>
            <a:t>3</a:t>
          </a:r>
        </a:p>
      </xdr:txBody>
    </xdr:sp>
    <xdr:clientData fLocksWithSheet="0"/>
  </xdr:twoCellAnchor>
  <xdr:twoCellAnchor>
    <xdr:from>
      <xdr:col>8</xdr:col>
      <xdr:colOff>206137</xdr:colOff>
      <xdr:row>0</xdr:row>
      <xdr:rowOff>99639</xdr:rowOff>
    </xdr:from>
    <xdr:to>
      <xdr:col>8</xdr:col>
      <xdr:colOff>480457</xdr:colOff>
      <xdr:row>1</xdr:row>
      <xdr:rowOff>183458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7251FEB0-0039-0CE5-264B-37A0FDAE83D9}"/>
            </a:ext>
          </a:extLst>
        </xdr:cNvPr>
        <xdr:cNvSpPr/>
      </xdr:nvSpPr>
      <xdr:spPr bwMode="auto">
        <a:xfrm>
          <a:off x="6278325" y="99639"/>
          <a:ext cx="274320" cy="274319"/>
        </a:xfrm>
        <a:prstGeom prst="roundRect">
          <a:avLst>
            <a:gd name="adj" fmla="val 50000"/>
          </a:avLst>
        </a:prstGeom>
        <a:solidFill>
          <a:srgbClr val="D7E4BD"/>
        </a:solidFill>
        <a:ln w="9525">
          <a:solidFill>
            <a:schemeClr val="tx1">
              <a:lumMod val="65000"/>
              <a:lumOff val="35000"/>
            </a:schemeClr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marL="0" indent="0" algn="ctr" rtl="0">
            <a:defRPr sz="1000"/>
          </a:pPr>
          <a:r>
            <a:rPr lang="en-U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+mn-ea"/>
              <a:cs typeface="Arial"/>
            </a:rPr>
            <a:t>2</a:t>
          </a:r>
        </a:p>
      </xdr:txBody>
    </xdr:sp>
    <xdr:clientData fLocksWithSheet="0"/>
  </xdr:twoCellAnchor>
  <xdr:twoCellAnchor>
    <xdr:from>
      <xdr:col>7</xdr:col>
      <xdr:colOff>559356</xdr:colOff>
      <xdr:row>0</xdr:row>
      <xdr:rowOff>99639</xdr:rowOff>
    </xdr:from>
    <xdr:to>
      <xdr:col>8</xdr:col>
      <xdr:colOff>76438</xdr:colOff>
      <xdr:row>1</xdr:row>
      <xdr:rowOff>183458</xdr:rowOff>
    </xdr:to>
    <xdr:sp macro="" textlink="">
      <xdr:nvSpPr>
        <xdr:cNvPr id="13" name="Rectangle: Rounded Corners 12">
          <a:extLst>
            <a:ext uri="{FF2B5EF4-FFF2-40B4-BE49-F238E27FC236}">
              <a16:creationId xmlns:a16="http://schemas.microsoft.com/office/drawing/2014/main" id="{B33305F7-5320-0A6D-C435-E2E553400529}"/>
            </a:ext>
          </a:extLst>
        </xdr:cNvPr>
        <xdr:cNvSpPr/>
      </xdr:nvSpPr>
      <xdr:spPr bwMode="auto">
        <a:xfrm>
          <a:off x="5874306" y="99639"/>
          <a:ext cx="274320" cy="274319"/>
        </a:xfrm>
        <a:prstGeom prst="roundRect">
          <a:avLst>
            <a:gd name="adj" fmla="val 50000"/>
          </a:avLst>
        </a:prstGeom>
        <a:solidFill>
          <a:srgbClr val="D7E4BD"/>
        </a:solidFill>
        <a:ln w="9525">
          <a:solidFill>
            <a:schemeClr val="tx1">
              <a:lumMod val="65000"/>
              <a:lumOff val="35000"/>
            </a:schemeClr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marL="0" indent="0" algn="ctr" rtl="0">
            <a:defRPr sz="1000"/>
          </a:pPr>
          <a:r>
            <a:rPr lang="en-U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+mn-ea"/>
              <a:cs typeface="Arial"/>
            </a:rPr>
            <a:t>1</a:t>
          </a:r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21</xdr:col>
      <xdr:colOff>71038</xdr:colOff>
      <xdr:row>1</xdr:row>
      <xdr:rowOff>83820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A454226-F427-4C35-A247-91779E489B83}"/>
            </a:ext>
          </a:extLst>
        </xdr:cNvPr>
        <xdr:cNvSpPr txBox="1"/>
      </xdr:nvSpPr>
      <xdr:spPr>
        <a:xfrm>
          <a:off x="4953000" y="0"/>
          <a:ext cx="2083712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chemeClr val="tx1"/>
              </a:solidFill>
              <a:effectLst>
                <a:glow rad="152400">
                  <a:schemeClr val="bg1"/>
                </a:glow>
              </a:effectLst>
              <a:latin typeface="Arial" panose="020B0604020202020204" pitchFamily="34" charset="0"/>
              <a:cs typeface="Arial" panose="020B0604020202020204" pitchFamily="34" charset="0"/>
            </a:rPr>
            <a:t>Black</a:t>
          </a:r>
          <a:r>
            <a:rPr lang="en-US" sz="1200" b="1" baseline="0">
              <a:solidFill>
                <a:schemeClr val="tx1"/>
              </a:solidFill>
              <a:effectLst>
                <a:glow rad="152400">
                  <a:schemeClr val="bg1"/>
                </a:glow>
              </a:effectLst>
              <a:latin typeface="Arial" panose="020B0604020202020204" pitchFamily="34" charset="0"/>
              <a:cs typeface="Arial" panose="020B0604020202020204" pitchFamily="34" charset="0"/>
            </a:rPr>
            <a:t> text, white glow</a:t>
          </a:r>
          <a:endParaRPr lang="en-US" sz="1200" b="1">
            <a:solidFill>
              <a:schemeClr val="tx1"/>
            </a:solidFill>
            <a:effectLst>
              <a:glow rad="152400">
                <a:schemeClr val="bg1"/>
              </a:glo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243509</xdr:colOff>
      <xdr:row>0</xdr:row>
      <xdr:rowOff>178118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58915A7-BD3F-4576-B078-984799D243C8}"/>
            </a:ext>
          </a:extLst>
        </xdr:cNvPr>
        <xdr:cNvSpPr txBox="1"/>
      </xdr:nvSpPr>
      <xdr:spPr>
        <a:xfrm>
          <a:off x="3275772" y="0"/>
          <a:ext cx="914400" cy="178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ctr"/>
        <a:lstStyle/>
        <a:p>
          <a:pPr algn="l"/>
          <a:r>
            <a:rPr lang="en-US" sz="1100" b="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Label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668133</xdr:colOff>
      <xdr:row>3</xdr:row>
      <xdr:rowOff>144948</xdr:rowOff>
    </xdr:from>
    <xdr:to>
      <xdr:col>3</xdr:col>
      <xdr:colOff>212837</xdr:colOff>
      <xdr:row>8</xdr:row>
      <xdr:rowOff>68913</xdr:rowOff>
    </xdr:to>
    <xdr:sp macro="" textlink="" fLocksText="0">
      <xdr:nvSpPr>
        <xdr:cNvPr id="3" name="Cause1">
          <a:extLst>
            <a:ext uri="{FF2B5EF4-FFF2-40B4-BE49-F238E27FC236}">
              <a16:creationId xmlns:a16="http://schemas.microsoft.com/office/drawing/2014/main" id="{A67CB09F-5087-4015-A806-83B6C66706A0}"/>
            </a:ext>
          </a:extLst>
        </xdr:cNvPr>
        <xdr:cNvSpPr/>
      </xdr:nvSpPr>
      <xdr:spPr bwMode="auto">
        <a:xfrm>
          <a:off x="916611" y="663991"/>
          <a:ext cx="991400" cy="724618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Basic</a:t>
          </a:r>
        </a:p>
      </xdr:txBody>
    </xdr:sp>
    <xdr:clientData fLocksWithSheet="0"/>
  </xdr:twoCellAnchor>
  <xdr:twoCellAnchor editAs="oneCell">
    <xdr:from>
      <xdr:col>1</xdr:col>
      <xdr:colOff>57979</xdr:colOff>
      <xdr:row>21</xdr:row>
      <xdr:rowOff>119741</xdr:rowOff>
    </xdr:from>
    <xdr:to>
      <xdr:col>2</xdr:col>
      <xdr:colOff>393259</xdr:colOff>
      <xdr:row>26</xdr:row>
      <xdr:rowOff>43706</xdr:rowOff>
    </xdr:to>
    <xdr:sp macro="" textlink="" fLocksText="0">
      <xdr:nvSpPr>
        <xdr:cNvPr id="6" name="Cause1">
          <a:extLst>
            <a:ext uri="{FF2B5EF4-FFF2-40B4-BE49-F238E27FC236}">
              <a16:creationId xmlns:a16="http://schemas.microsoft.com/office/drawing/2014/main" id="{73F153AD-0F28-4989-A88C-DF7BF98EDB67}"/>
            </a:ext>
          </a:extLst>
        </xdr:cNvPr>
        <xdr:cNvSpPr/>
      </xdr:nvSpPr>
      <xdr:spPr bwMode="auto">
        <a:xfrm>
          <a:off x="323022" y="3540458"/>
          <a:ext cx="1097280" cy="73152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Step 1</a:t>
          </a:r>
        </a:p>
      </xdr:txBody>
    </xdr:sp>
    <xdr:clientData fLocksWithSheet="0"/>
  </xdr:twoCellAnchor>
  <xdr:twoCellAnchor editAs="oneCell">
    <xdr:from>
      <xdr:col>3</xdr:col>
      <xdr:colOff>84722</xdr:colOff>
      <xdr:row>21</xdr:row>
      <xdr:rowOff>114297</xdr:rowOff>
    </xdr:from>
    <xdr:to>
      <xdr:col>4</xdr:col>
      <xdr:colOff>420002</xdr:colOff>
      <xdr:row>26</xdr:row>
      <xdr:rowOff>38262</xdr:rowOff>
    </xdr:to>
    <xdr:sp macro="" textlink="" fLocksText="0">
      <xdr:nvSpPr>
        <xdr:cNvPr id="7" name="Cause1">
          <a:extLst>
            <a:ext uri="{FF2B5EF4-FFF2-40B4-BE49-F238E27FC236}">
              <a16:creationId xmlns:a16="http://schemas.microsoft.com/office/drawing/2014/main" id="{C4A26750-D153-424A-A3B3-AE4E3426DEEC}"/>
            </a:ext>
          </a:extLst>
        </xdr:cNvPr>
        <xdr:cNvSpPr/>
      </xdr:nvSpPr>
      <xdr:spPr bwMode="auto">
        <a:xfrm>
          <a:off x="1873765" y="3535014"/>
          <a:ext cx="1097280" cy="73152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Step</a:t>
          </a: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2</a:t>
          </a:r>
          <a:endParaRPr lang="en-US" sz="1000" b="0" i="0" u="none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 editAs="oneCell">
    <xdr:from>
      <xdr:col>5</xdr:col>
      <xdr:colOff>111459</xdr:colOff>
      <xdr:row>21</xdr:row>
      <xdr:rowOff>112996</xdr:rowOff>
    </xdr:from>
    <xdr:to>
      <xdr:col>6</xdr:col>
      <xdr:colOff>446739</xdr:colOff>
      <xdr:row>26</xdr:row>
      <xdr:rowOff>36961</xdr:rowOff>
    </xdr:to>
    <xdr:sp macro="" textlink="" fLocksText="0">
      <xdr:nvSpPr>
        <xdr:cNvPr id="8" name="Cause1">
          <a:extLst>
            <a:ext uri="{FF2B5EF4-FFF2-40B4-BE49-F238E27FC236}">
              <a16:creationId xmlns:a16="http://schemas.microsoft.com/office/drawing/2014/main" id="{235D4B2F-6791-44FA-A4DA-B77282F3C6AC}"/>
            </a:ext>
          </a:extLst>
        </xdr:cNvPr>
        <xdr:cNvSpPr/>
      </xdr:nvSpPr>
      <xdr:spPr bwMode="auto">
        <a:xfrm>
          <a:off x="3424502" y="3533713"/>
          <a:ext cx="1097280" cy="73152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Step</a:t>
          </a: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3</a:t>
          </a:r>
          <a:endParaRPr lang="en-US" sz="1000" b="0" i="0" u="none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 editAs="oneCell">
    <xdr:from>
      <xdr:col>7</xdr:col>
      <xdr:colOff>142227</xdr:colOff>
      <xdr:row>21</xdr:row>
      <xdr:rowOff>108855</xdr:rowOff>
    </xdr:from>
    <xdr:to>
      <xdr:col>8</xdr:col>
      <xdr:colOff>477507</xdr:colOff>
      <xdr:row>26</xdr:row>
      <xdr:rowOff>32820</xdr:rowOff>
    </xdr:to>
    <xdr:sp macro="" textlink="" fLocksText="0">
      <xdr:nvSpPr>
        <xdr:cNvPr id="9" name="Cause1">
          <a:extLst>
            <a:ext uri="{FF2B5EF4-FFF2-40B4-BE49-F238E27FC236}">
              <a16:creationId xmlns:a16="http://schemas.microsoft.com/office/drawing/2014/main" id="{A8D2D3B3-29FA-43EF-B6D7-3DB5445E2201}"/>
            </a:ext>
          </a:extLst>
        </xdr:cNvPr>
        <xdr:cNvSpPr/>
      </xdr:nvSpPr>
      <xdr:spPr bwMode="auto">
        <a:xfrm>
          <a:off x="4979270" y="3529572"/>
          <a:ext cx="1097280" cy="73152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Step 4</a:t>
          </a:r>
        </a:p>
      </xdr:txBody>
    </xdr:sp>
    <xdr:clientData fLocksWithSheet="0"/>
  </xdr:twoCellAnchor>
  <xdr:twoCellAnchor editAs="oneCell">
    <xdr:from>
      <xdr:col>9</xdr:col>
      <xdr:colOff>171809</xdr:colOff>
      <xdr:row>21</xdr:row>
      <xdr:rowOff>103412</xdr:rowOff>
    </xdr:from>
    <xdr:to>
      <xdr:col>10</xdr:col>
      <xdr:colOff>507089</xdr:colOff>
      <xdr:row>26</xdr:row>
      <xdr:rowOff>27377</xdr:rowOff>
    </xdr:to>
    <xdr:sp macro="" textlink="" fLocksText="0">
      <xdr:nvSpPr>
        <xdr:cNvPr id="10" name="Cause1">
          <a:extLst>
            <a:ext uri="{FF2B5EF4-FFF2-40B4-BE49-F238E27FC236}">
              <a16:creationId xmlns:a16="http://schemas.microsoft.com/office/drawing/2014/main" id="{DD61DD3A-F3D2-47BC-8AC3-1CC79CA9EA89}"/>
            </a:ext>
          </a:extLst>
        </xdr:cNvPr>
        <xdr:cNvSpPr/>
      </xdr:nvSpPr>
      <xdr:spPr bwMode="auto">
        <a:xfrm>
          <a:off x="6532852" y="3524129"/>
          <a:ext cx="1097280" cy="73152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Step 5</a:t>
          </a:r>
        </a:p>
      </xdr:txBody>
    </xdr:sp>
    <xdr:clientData fLocksWithSheet="0"/>
  </xdr:twoCellAnchor>
  <xdr:twoCellAnchor editAs="oneCell">
    <xdr:from>
      <xdr:col>11</xdr:col>
      <xdr:colOff>198544</xdr:colOff>
      <xdr:row>21</xdr:row>
      <xdr:rowOff>102110</xdr:rowOff>
    </xdr:from>
    <xdr:to>
      <xdr:col>12</xdr:col>
      <xdr:colOff>533824</xdr:colOff>
      <xdr:row>26</xdr:row>
      <xdr:rowOff>26075</xdr:rowOff>
    </xdr:to>
    <xdr:sp macro="" textlink="" fLocksText="0">
      <xdr:nvSpPr>
        <xdr:cNvPr id="11" name="Cause1">
          <a:extLst>
            <a:ext uri="{FF2B5EF4-FFF2-40B4-BE49-F238E27FC236}">
              <a16:creationId xmlns:a16="http://schemas.microsoft.com/office/drawing/2014/main" id="{72164360-0789-4DDB-87C1-807BD603C79E}"/>
            </a:ext>
          </a:extLst>
        </xdr:cNvPr>
        <xdr:cNvSpPr/>
      </xdr:nvSpPr>
      <xdr:spPr bwMode="auto">
        <a:xfrm>
          <a:off x="8083587" y="3522827"/>
          <a:ext cx="1097280" cy="73152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Step 6</a:t>
          </a:r>
        </a:p>
      </xdr:txBody>
    </xdr:sp>
    <xdr:clientData fLocksWithSheet="0"/>
  </xdr:twoCellAnchor>
  <xdr:twoCellAnchor editAs="oneCell">
    <xdr:from>
      <xdr:col>1</xdr:col>
      <xdr:colOff>57979</xdr:colOff>
      <xdr:row>17</xdr:row>
      <xdr:rowOff>0</xdr:rowOff>
    </xdr:from>
    <xdr:to>
      <xdr:col>2</xdr:col>
      <xdr:colOff>629478</xdr:colOff>
      <xdr:row>18</xdr:row>
      <xdr:rowOff>114867</xdr:rowOff>
    </xdr:to>
    <xdr:sp macro="" textlink="">
      <xdr:nvSpPr>
        <xdr:cNvPr id="17" name="Cause Map Diagram">
          <a:extLst>
            <a:ext uri="{FF2B5EF4-FFF2-40B4-BE49-F238E27FC236}">
              <a16:creationId xmlns:a16="http://schemas.microsoft.com/office/drawing/2014/main" id="{6F2BE386-95E4-4864-B543-1098CB08DBDD}"/>
            </a:ext>
          </a:extLst>
        </xdr:cNvPr>
        <xdr:cNvSpPr txBox="1">
          <a:spLocks noChangeArrowheads="1"/>
        </xdr:cNvSpPr>
      </xdr:nvSpPr>
      <xdr:spPr bwMode="auto">
        <a:xfrm>
          <a:off x="324679" y="2781300"/>
          <a:ext cx="1219199" cy="27679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en-US" sz="12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ial"/>
              <a:cs typeface="Arial"/>
            </a:rPr>
            <a:t> Process Map</a:t>
          </a:r>
          <a:endParaRPr lang="en-US" sz="1200" b="0" i="0" strike="noStrike" baseline="50000">
            <a:solidFill>
              <a:schemeClr val="tx1">
                <a:lumMod val="75000"/>
                <a:lumOff val="25000"/>
              </a:schemeClr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682208</xdr:colOff>
      <xdr:row>3</xdr:row>
      <xdr:rowOff>35746</xdr:rowOff>
    </xdr:from>
    <xdr:to>
      <xdr:col>9</xdr:col>
      <xdr:colOff>282641</xdr:colOff>
      <xdr:row>9</xdr:row>
      <xdr:rowOff>53</xdr:rowOff>
    </xdr:to>
    <xdr:sp macro="" textlink="" fLocksText="0">
      <xdr:nvSpPr>
        <xdr:cNvPr id="18" name="Flowchart: Decision 17">
          <a:extLst>
            <a:ext uri="{FF2B5EF4-FFF2-40B4-BE49-F238E27FC236}">
              <a16:creationId xmlns:a16="http://schemas.microsoft.com/office/drawing/2014/main" id="{3A6097A9-93AF-4941-B728-BDDC261864CF}"/>
            </a:ext>
          </a:extLst>
        </xdr:cNvPr>
        <xdr:cNvSpPr/>
      </xdr:nvSpPr>
      <xdr:spPr bwMode="auto">
        <a:xfrm>
          <a:off x="4757251" y="557550"/>
          <a:ext cx="1886433" cy="952698"/>
        </a:xfrm>
        <a:prstGeom prst="flowChartDecision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square" lIns="0" tIns="0" rIns="0" bIns="0" rtlCol="0" anchor="ctr" upright="1"/>
        <a:lstStyle/>
        <a:p>
          <a:pPr marL="0" indent="0" algn="ctr"/>
          <a:r>
            <a:rPr lang="en-US" sz="1000" b="0" i="0" u="none" strike="noStrike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Decision</a:t>
          </a:r>
        </a:p>
      </xdr:txBody>
    </xdr:sp>
    <xdr:clientData fLocksWithSheet="0"/>
  </xdr:twoCellAnchor>
  <xdr:twoCellAnchor editAs="oneCell">
    <xdr:from>
      <xdr:col>7</xdr:col>
      <xdr:colOff>320302</xdr:colOff>
      <xdr:row>9</xdr:row>
      <xdr:rowOff>53287</xdr:rowOff>
    </xdr:from>
    <xdr:to>
      <xdr:col>8</xdr:col>
      <xdr:colOff>38763</xdr:colOff>
      <xdr:row>10</xdr:row>
      <xdr:rowOff>64164</xdr:rowOff>
    </xdr:to>
    <xdr:sp macro="" textlink="" fLocksText="0">
      <xdr:nvSpPr>
        <xdr:cNvPr id="19" name="Text Box 1">
          <a:extLst>
            <a:ext uri="{FF2B5EF4-FFF2-40B4-BE49-F238E27FC236}">
              <a16:creationId xmlns:a16="http://schemas.microsoft.com/office/drawing/2014/main" id="{FDBCD25F-6827-4B21-B71A-D345F3924B8D}"/>
            </a:ext>
          </a:extLst>
        </xdr:cNvPr>
        <xdr:cNvSpPr txBox="1">
          <a:spLocks noChangeArrowheads="1"/>
        </xdr:cNvSpPr>
      </xdr:nvSpPr>
      <xdr:spPr bwMode="auto">
        <a:xfrm>
          <a:off x="5157345" y="1569004"/>
          <a:ext cx="480461" cy="176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NO</a:t>
          </a:r>
        </a:p>
      </xdr:txBody>
    </xdr:sp>
    <xdr:clientData/>
  </xdr:twoCellAnchor>
  <xdr:twoCellAnchor editAs="oneCell">
    <xdr:from>
      <xdr:col>9</xdr:col>
      <xdr:colOff>28715</xdr:colOff>
      <xdr:row>3</xdr:row>
      <xdr:rowOff>150089</xdr:rowOff>
    </xdr:from>
    <xdr:to>
      <xdr:col>9</xdr:col>
      <xdr:colOff>466865</xdr:colOff>
      <xdr:row>5</xdr:row>
      <xdr:rowOff>1664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C62441BA-E2B2-4B1F-B389-6762694F9B11}"/>
            </a:ext>
          </a:extLst>
        </xdr:cNvPr>
        <xdr:cNvSpPr txBox="1">
          <a:spLocks noChangeArrowheads="1"/>
        </xdr:cNvSpPr>
      </xdr:nvSpPr>
      <xdr:spPr bwMode="auto">
        <a:xfrm>
          <a:off x="6389758" y="671893"/>
          <a:ext cx="43815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YES</a:t>
          </a:r>
        </a:p>
      </xdr:txBody>
    </xdr:sp>
    <xdr:clientData/>
  </xdr:twoCellAnchor>
  <xdr:twoCellAnchor editAs="oneCell">
    <xdr:from>
      <xdr:col>10</xdr:col>
      <xdr:colOff>199469</xdr:colOff>
      <xdr:row>3</xdr:row>
      <xdr:rowOff>116505</xdr:rowOff>
    </xdr:from>
    <xdr:to>
      <xdr:col>10</xdr:col>
      <xdr:colOff>503398</xdr:colOff>
      <xdr:row>5</xdr:row>
      <xdr:rowOff>59523</xdr:rowOff>
    </xdr:to>
    <xdr:sp macro="" textlink="">
      <xdr:nvSpPr>
        <xdr:cNvPr id="23" name="Explosion: 8 Points 22">
          <a:extLst>
            <a:ext uri="{FF2B5EF4-FFF2-40B4-BE49-F238E27FC236}">
              <a16:creationId xmlns:a16="http://schemas.microsoft.com/office/drawing/2014/main" id="{AA617FA1-5D19-4646-A742-3404F743CD21}"/>
            </a:ext>
          </a:extLst>
        </xdr:cNvPr>
        <xdr:cNvSpPr/>
      </xdr:nvSpPr>
      <xdr:spPr bwMode="auto">
        <a:xfrm>
          <a:off x="7239686" y="646592"/>
          <a:ext cx="303929" cy="274322"/>
        </a:xfrm>
        <a:prstGeom prst="irregularSeal1">
          <a:avLst/>
        </a:prstGeom>
        <a:solidFill>
          <a:srgbClr val="E1A5A5"/>
        </a:solidFill>
        <a:ln w="6350" cap="flat" cmpd="sng" algn="ctr">
          <a:solidFill>
            <a:schemeClr val="tx1">
              <a:lumMod val="65000"/>
              <a:lumOff val="3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900" b="1">
              <a:latin typeface="Arial" pitchFamily="34" charset="0"/>
              <a:cs typeface="Arial" pitchFamily="34" charset="0"/>
            </a:rPr>
            <a:t>A</a:t>
          </a:r>
        </a:p>
      </xdr:txBody>
    </xdr:sp>
    <xdr:clientData/>
  </xdr:twoCellAnchor>
  <xdr:twoCellAnchor editAs="oneCell">
    <xdr:from>
      <xdr:col>10</xdr:col>
      <xdr:colOff>160544</xdr:colOff>
      <xdr:row>6</xdr:row>
      <xdr:rowOff>164459</xdr:rowOff>
    </xdr:from>
    <xdr:to>
      <xdr:col>11</xdr:col>
      <xdr:colOff>331440</xdr:colOff>
      <xdr:row>8</xdr:row>
      <xdr:rowOff>115216</xdr:rowOff>
    </xdr:to>
    <xdr:sp macro="" textlink="" fLocksText="0">
      <xdr:nvSpPr>
        <xdr:cNvPr id="24" name="Rectangle 23">
          <a:extLst>
            <a:ext uri="{FF2B5EF4-FFF2-40B4-BE49-F238E27FC236}">
              <a16:creationId xmlns:a16="http://schemas.microsoft.com/office/drawing/2014/main" id="{733181A8-3B2A-4E6B-AB38-BFD192BB59FE}"/>
            </a:ext>
          </a:extLst>
        </xdr:cNvPr>
        <xdr:cNvSpPr/>
      </xdr:nvSpPr>
      <xdr:spPr bwMode="auto">
        <a:xfrm>
          <a:off x="7200761" y="1191502"/>
          <a:ext cx="924614" cy="282062"/>
        </a:xfrm>
        <a:prstGeom prst="rect">
          <a:avLst/>
        </a:prstGeom>
        <a:solidFill>
          <a:sysClr val="window" lastClr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t" upright="1"/>
        <a:lstStyle/>
        <a:p>
          <a:pPr algn="ctr"/>
          <a:r>
            <a:rPr lang="en-US" sz="1000">
              <a:latin typeface="Arial" pitchFamily="34" charset="0"/>
              <a:cs typeface="Arial" pitchFamily="34" charset="0"/>
            </a:rPr>
            <a:t>Note</a:t>
          </a:r>
        </a:p>
      </xdr:txBody>
    </xdr:sp>
    <xdr:clientData fLocksWithSheet="0"/>
  </xdr:twoCellAnchor>
  <xdr:twoCellAnchor editAs="oneCell">
    <xdr:from>
      <xdr:col>10</xdr:col>
      <xdr:colOff>627928</xdr:colOff>
      <xdr:row>4</xdr:row>
      <xdr:rowOff>42499</xdr:rowOff>
    </xdr:from>
    <xdr:to>
      <xdr:col>12</xdr:col>
      <xdr:colOff>53046</xdr:colOff>
      <xdr:row>5</xdr:row>
      <xdr:rowOff>115273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5E01F624-3055-65ED-9B58-59425DD5B748}"/>
            </a:ext>
          </a:extLst>
        </xdr:cNvPr>
        <xdr:cNvSpPr/>
      </xdr:nvSpPr>
      <xdr:spPr bwMode="auto">
        <a:xfrm>
          <a:off x="7668145" y="738238"/>
          <a:ext cx="932553" cy="238426"/>
        </a:xfrm>
        <a:prstGeom prst="rect">
          <a:avLst/>
        </a:prstGeom>
        <a:solidFill>
          <a:sysClr val="window" lastClr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t" upright="1"/>
        <a:lstStyle/>
        <a:p>
          <a:pPr algn="l"/>
          <a:r>
            <a:rPr lang="en-US" sz="1000">
              <a:latin typeface="Arial" pitchFamily="34" charset="0"/>
              <a:cs typeface="Arial" pitchFamily="34" charset="0"/>
            </a:rPr>
            <a:t>Call Out</a:t>
          </a:r>
        </a:p>
      </xdr:txBody>
    </xdr:sp>
    <xdr:clientData fLocksWithSheet="0"/>
  </xdr:twoCellAnchor>
  <xdr:twoCellAnchor>
    <xdr:from>
      <xdr:col>8</xdr:col>
      <xdr:colOff>103496</xdr:colOff>
      <xdr:row>8</xdr:row>
      <xdr:rowOff>160182</xdr:rowOff>
    </xdr:from>
    <xdr:to>
      <xdr:col>9</xdr:col>
      <xdr:colOff>285750</xdr:colOff>
      <xdr:row>10</xdr:row>
      <xdr:rowOff>28988</xdr:rowOff>
    </xdr:to>
    <xdr:cxnSp macro="">
      <xdr:nvCxnSpPr>
        <xdr:cNvPr id="25" name="Connector: Elbow 24">
          <a:extLst>
            <a:ext uri="{FF2B5EF4-FFF2-40B4-BE49-F238E27FC236}">
              <a16:creationId xmlns:a16="http://schemas.microsoft.com/office/drawing/2014/main" id="{8DA10111-477E-7A1A-CAD5-82F8F511D67C}"/>
            </a:ext>
          </a:extLst>
        </xdr:cNvPr>
        <xdr:cNvCxnSpPr>
          <a:stCxn id="18" idx="2"/>
        </xdr:cNvCxnSpPr>
      </xdr:nvCxnSpPr>
      <xdr:spPr bwMode="auto">
        <a:xfrm rot="16200000" flipH="1">
          <a:off x="6043552" y="1107116"/>
          <a:ext cx="191827" cy="940113"/>
        </a:xfrm>
        <a:prstGeom prst="bentConnector2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9</xdr:col>
      <xdr:colOff>282641</xdr:colOff>
      <xdr:row>6</xdr:row>
      <xdr:rowOff>16565</xdr:rowOff>
    </xdr:from>
    <xdr:to>
      <xdr:col>9</xdr:col>
      <xdr:colOff>737152</xdr:colOff>
      <xdr:row>6</xdr:row>
      <xdr:rowOff>17209</xdr:rowOff>
    </xdr:to>
    <xdr:cxnSp macro="">
      <xdr:nvCxnSpPr>
        <xdr:cNvPr id="27" name="Connector: Elbow 26">
          <a:extLst>
            <a:ext uri="{FF2B5EF4-FFF2-40B4-BE49-F238E27FC236}">
              <a16:creationId xmlns:a16="http://schemas.microsoft.com/office/drawing/2014/main" id="{36F2742E-D784-736D-CF1C-8D77A83B521D}"/>
            </a:ext>
          </a:extLst>
        </xdr:cNvPr>
        <xdr:cNvCxnSpPr>
          <a:stCxn id="18" idx="3"/>
        </xdr:cNvCxnSpPr>
      </xdr:nvCxnSpPr>
      <xdr:spPr bwMode="auto">
        <a:xfrm flipV="1">
          <a:off x="6606413" y="1014620"/>
          <a:ext cx="454511" cy="644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3</xdr:col>
      <xdr:colOff>212837</xdr:colOff>
      <xdr:row>6</xdr:row>
      <xdr:rowOff>15139</xdr:rowOff>
    </xdr:from>
    <xdr:to>
      <xdr:col>4</xdr:col>
      <xdr:colOff>63773</xdr:colOff>
      <xdr:row>6</xdr:row>
      <xdr:rowOff>15139</xdr:rowOff>
    </xdr:to>
    <xdr:cxnSp macro="">
      <xdr:nvCxnSpPr>
        <xdr:cNvPr id="29" name="Connector: Elbow 28">
          <a:extLst>
            <a:ext uri="{FF2B5EF4-FFF2-40B4-BE49-F238E27FC236}">
              <a16:creationId xmlns:a16="http://schemas.microsoft.com/office/drawing/2014/main" id="{31988828-7065-8684-93A6-043D0D7E50A2}"/>
            </a:ext>
          </a:extLst>
        </xdr:cNvPr>
        <xdr:cNvCxnSpPr>
          <a:stCxn id="3" idx="3"/>
        </xdr:cNvCxnSpPr>
      </xdr:nvCxnSpPr>
      <xdr:spPr bwMode="auto">
        <a:xfrm flipV="1">
          <a:off x="1908011" y="1014574"/>
          <a:ext cx="574284" cy="0"/>
        </a:xfrm>
        <a:prstGeom prst="bentConnector3">
          <a:avLst>
            <a:gd name="adj1" fmla="val 50000"/>
          </a:avLst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2</xdr:col>
      <xdr:colOff>393259</xdr:colOff>
      <xdr:row>23</xdr:row>
      <xdr:rowOff>157035</xdr:rowOff>
    </xdr:from>
    <xdr:to>
      <xdr:col>3</xdr:col>
      <xdr:colOff>84722</xdr:colOff>
      <xdr:row>23</xdr:row>
      <xdr:rowOff>157035</xdr:rowOff>
    </xdr:to>
    <xdr:cxnSp macro="">
      <xdr:nvCxnSpPr>
        <xdr:cNvPr id="31" name="Connector: Elbow 30">
          <a:extLst>
            <a:ext uri="{FF2B5EF4-FFF2-40B4-BE49-F238E27FC236}">
              <a16:creationId xmlns:a16="http://schemas.microsoft.com/office/drawing/2014/main" id="{18B5CDE3-7DF4-4227-5858-A69CA6E9FE8B}"/>
            </a:ext>
          </a:extLst>
        </xdr:cNvPr>
        <xdr:cNvCxnSpPr>
          <a:stCxn id="6" idx="3"/>
          <a:endCxn id="7" idx="1"/>
        </xdr:cNvCxnSpPr>
      </xdr:nvCxnSpPr>
      <xdr:spPr bwMode="auto">
        <a:xfrm flipV="1">
          <a:off x="1412020" y="3900774"/>
          <a:ext cx="449322" cy="0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4</xdr:col>
      <xdr:colOff>420002</xdr:colOff>
      <xdr:row>23</xdr:row>
      <xdr:rowOff>155733</xdr:rowOff>
    </xdr:from>
    <xdr:to>
      <xdr:col>5</xdr:col>
      <xdr:colOff>111459</xdr:colOff>
      <xdr:row>23</xdr:row>
      <xdr:rowOff>155733</xdr:rowOff>
    </xdr:to>
    <xdr:cxnSp macro="">
      <xdr:nvCxnSpPr>
        <xdr:cNvPr id="33" name="Connector: Elbow 32">
          <a:extLst>
            <a:ext uri="{FF2B5EF4-FFF2-40B4-BE49-F238E27FC236}">
              <a16:creationId xmlns:a16="http://schemas.microsoft.com/office/drawing/2014/main" id="{D9CD28CC-5AC5-385A-6F8C-2C6C3137C90A}"/>
            </a:ext>
          </a:extLst>
        </xdr:cNvPr>
        <xdr:cNvCxnSpPr>
          <a:stCxn id="7" idx="3"/>
          <a:endCxn id="8" idx="1"/>
        </xdr:cNvCxnSpPr>
      </xdr:nvCxnSpPr>
      <xdr:spPr bwMode="auto">
        <a:xfrm flipV="1">
          <a:off x="2954480" y="3899472"/>
          <a:ext cx="449316" cy="0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6</xdr:col>
      <xdr:colOff>446739</xdr:colOff>
      <xdr:row>23</xdr:row>
      <xdr:rowOff>151592</xdr:rowOff>
    </xdr:from>
    <xdr:to>
      <xdr:col>7</xdr:col>
      <xdr:colOff>142227</xdr:colOff>
      <xdr:row>23</xdr:row>
      <xdr:rowOff>151592</xdr:rowOff>
    </xdr:to>
    <xdr:cxnSp macro="">
      <xdr:nvCxnSpPr>
        <xdr:cNvPr id="35" name="Connector: Elbow 34">
          <a:extLst>
            <a:ext uri="{FF2B5EF4-FFF2-40B4-BE49-F238E27FC236}">
              <a16:creationId xmlns:a16="http://schemas.microsoft.com/office/drawing/2014/main" id="{A267EC1E-4549-4DD9-3C79-13D6D12A4A59}"/>
            </a:ext>
          </a:extLst>
        </xdr:cNvPr>
        <xdr:cNvCxnSpPr>
          <a:stCxn id="8" idx="3"/>
          <a:endCxn id="9" idx="1"/>
        </xdr:cNvCxnSpPr>
      </xdr:nvCxnSpPr>
      <xdr:spPr bwMode="auto">
        <a:xfrm flipV="1">
          <a:off x="4496935" y="3895331"/>
          <a:ext cx="453347" cy="0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8</xdr:col>
      <xdr:colOff>477507</xdr:colOff>
      <xdr:row>23</xdr:row>
      <xdr:rowOff>146149</xdr:rowOff>
    </xdr:from>
    <xdr:to>
      <xdr:col>9</xdr:col>
      <xdr:colOff>171809</xdr:colOff>
      <xdr:row>23</xdr:row>
      <xdr:rowOff>146149</xdr:rowOff>
    </xdr:to>
    <xdr:cxnSp macro="">
      <xdr:nvCxnSpPr>
        <xdr:cNvPr id="37" name="Connector: Elbow 36">
          <a:extLst>
            <a:ext uri="{FF2B5EF4-FFF2-40B4-BE49-F238E27FC236}">
              <a16:creationId xmlns:a16="http://schemas.microsoft.com/office/drawing/2014/main" id="{BBE70C26-1702-75B0-AC49-AE7ED05D978F}"/>
            </a:ext>
          </a:extLst>
        </xdr:cNvPr>
        <xdr:cNvCxnSpPr>
          <a:stCxn id="9" idx="3"/>
          <a:endCxn id="10" idx="1"/>
        </xdr:cNvCxnSpPr>
      </xdr:nvCxnSpPr>
      <xdr:spPr bwMode="auto">
        <a:xfrm flipV="1">
          <a:off x="6043420" y="3889888"/>
          <a:ext cx="452161" cy="0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10</xdr:col>
      <xdr:colOff>507089</xdr:colOff>
      <xdr:row>23</xdr:row>
      <xdr:rowOff>144848</xdr:rowOff>
    </xdr:from>
    <xdr:to>
      <xdr:col>11</xdr:col>
      <xdr:colOff>198544</xdr:colOff>
      <xdr:row>23</xdr:row>
      <xdr:rowOff>144848</xdr:rowOff>
    </xdr:to>
    <xdr:cxnSp macro="">
      <xdr:nvCxnSpPr>
        <xdr:cNvPr id="39" name="Connector: Elbow 38">
          <a:extLst>
            <a:ext uri="{FF2B5EF4-FFF2-40B4-BE49-F238E27FC236}">
              <a16:creationId xmlns:a16="http://schemas.microsoft.com/office/drawing/2014/main" id="{D1F50F00-50A0-282C-63BA-1150A3FB51AC}"/>
            </a:ext>
          </a:extLst>
        </xdr:cNvPr>
        <xdr:cNvCxnSpPr>
          <a:stCxn id="10" idx="3"/>
          <a:endCxn id="11" idx="1"/>
        </xdr:cNvCxnSpPr>
      </xdr:nvCxnSpPr>
      <xdr:spPr bwMode="auto">
        <a:xfrm flipV="1">
          <a:off x="7588719" y="3888587"/>
          <a:ext cx="449315" cy="0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265043</xdr:colOff>
      <xdr:row>2</xdr:row>
      <xdr:rowOff>0</xdr:rowOff>
    </xdr:from>
    <xdr:to>
      <xdr:col>9</xdr:col>
      <xdr:colOff>223632</xdr:colOff>
      <xdr:row>13</xdr:row>
      <xdr:rowOff>94660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01EDB35-D989-474F-9856-0B8BE2344E13}"/>
            </a:ext>
          </a:extLst>
        </xdr:cNvPr>
        <xdr:cNvSpPr txBox="1"/>
      </xdr:nvSpPr>
      <xdr:spPr>
        <a:xfrm>
          <a:off x="265043" y="352011"/>
          <a:ext cx="6129132" cy="18712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Text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18</xdr:row>
      <xdr:rowOff>146722</xdr:rowOff>
    </xdr:from>
    <xdr:to>
      <xdr:col>1</xdr:col>
      <xdr:colOff>1287385</xdr:colOff>
      <xdr:row>20</xdr:row>
      <xdr:rowOff>33217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76F36E-1304-4C7F-9319-905723EF6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3123284"/>
          <a:ext cx="1287384" cy="2103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291634</xdr:colOff>
      <xdr:row>6</xdr:row>
      <xdr:rowOff>94197</xdr:rowOff>
    </xdr:from>
    <xdr:to>
      <xdr:col>12</xdr:col>
      <xdr:colOff>72732</xdr:colOff>
      <xdr:row>11</xdr:row>
      <xdr:rowOff>24751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178C11E-E8E5-49C0-B52A-A19951A23F07}"/>
            </a:ext>
          </a:extLst>
        </xdr:cNvPr>
        <xdr:cNvSpPr>
          <a:spLocks noChangeArrowheads="1"/>
        </xdr:cNvSpPr>
      </xdr:nvSpPr>
      <xdr:spPr bwMode="auto">
        <a:xfrm>
          <a:off x="6478555" y="1085663"/>
          <a:ext cx="1097280" cy="73152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Cause</a:t>
          </a:r>
        </a:p>
      </xdr:txBody>
    </xdr:sp>
    <xdr:clientData/>
  </xdr:twoCellAnchor>
  <xdr:twoCellAnchor>
    <xdr:from>
      <xdr:col>8</xdr:col>
      <xdr:colOff>126332</xdr:colOff>
      <xdr:row>3</xdr:row>
      <xdr:rowOff>77796</xdr:rowOff>
    </xdr:from>
    <xdr:to>
      <xdr:col>9</xdr:col>
      <xdr:colOff>536350</xdr:colOff>
      <xdr:row>4</xdr:row>
      <xdr:rowOff>130571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1833DD1-403E-4125-BE0E-AC7685BCFF79}"/>
            </a:ext>
          </a:extLst>
        </xdr:cNvPr>
        <xdr:cNvSpPr>
          <a:spLocks noChangeArrowheads="1"/>
        </xdr:cNvSpPr>
      </xdr:nvSpPr>
      <xdr:spPr bwMode="auto">
        <a:xfrm>
          <a:off x="4825332" y="596839"/>
          <a:ext cx="1045018" cy="21290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QUESTION</a:t>
          </a:r>
        </a:p>
      </xdr:txBody>
    </xdr:sp>
    <xdr:clientData/>
  </xdr:twoCellAnchor>
  <xdr:twoCellAnchor>
    <xdr:from>
      <xdr:col>10</xdr:col>
      <xdr:colOff>149841</xdr:colOff>
      <xdr:row>3</xdr:row>
      <xdr:rowOff>93820</xdr:rowOff>
    </xdr:from>
    <xdr:to>
      <xdr:col>11</xdr:col>
      <xdr:colOff>468901</xdr:colOff>
      <xdr:row>4</xdr:row>
      <xdr:rowOff>116202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A5F9B74-4C06-4106-B332-6486D4C7357C}"/>
            </a:ext>
          </a:extLst>
        </xdr:cNvPr>
        <xdr:cNvSpPr>
          <a:spLocks noChangeArrowheads="1"/>
        </xdr:cNvSpPr>
      </xdr:nvSpPr>
      <xdr:spPr bwMode="auto">
        <a:xfrm>
          <a:off x="6118841" y="612863"/>
          <a:ext cx="954060" cy="182513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ANSWER</a:t>
          </a:r>
        </a:p>
      </xdr:txBody>
    </xdr:sp>
    <xdr:clientData/>
  </xdr:twoCellAnchor>
  <xdr:twoCellAnchor editAs="oneCell">
    <xdr:from>
      <xdr:col>8</xdr:col>
      <xdr:colOff>96098</xdr:colOff>
      <xdr:row>6</xdr:row>
      <xdr:rowOff>94727</xdr:rowOff>
    </xdr:from>
    <xdr:to>
      <xdr:col>9</xdr:col>
      <xdr:colOff>535287</xdr:colOff>
      <xdr:row>11</xdr:row>
      <xdr:rowOff>25281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20DBE442-7954-48E2-BF0D-784C2D413B94}"/>
            </a:ext>
          </a:extLst>
        </xdr:cNvPr>
        <xdr:cNvSpPr>
          <a:spLocks noChangeArrowheads="1"/>
        </xdr:cNvSpPr>
      </xdr:nvSpPr>
      <xdr:spPr bwMode="auto">
        <a:xfrm>
          <a:off x="4966837" y="1086193"/>
          <a:ext cx="1097280" cy="73152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Effect</a:t>
          </a:r>
        </a:p>
      </xdr:txBody>
    </xdr:sp>
    <xdr:clientData/>
  </xdr:twoCellAnchor>
  <xdr:twoCellAnchor>
    <xdr:from>
      <xdr:col>8</xdr:col>
      <xdr:colOff>35279</xdr:colOff>
      <xdr:row>0</xdr:row>
      <xdr:rowOff>48769</xdr:rowOff>
    </xdr:from>
    <xdr:to>
      <xdr:col>11</xdr:col>
      <xdr:colOff>148997</xdr:colOff>
      <xdr:row>2</xdr:row>
      <xdr:rowOff>17014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EF3D230D-0A14-468D-A7D9-A7329D52EF08}"/>
            </a:ext>
          </a:extLst>
        </xdr:cNvPr>
        <xdr:cNvSpPr txBox="1">
          <a:spLocks noChangeArrowheads="1"/>
        </xdr:cNvSpPr>
      </xdr:nvSpPr>
      <xdr:spPr bwMode="auto">
        <a:xfrm>
          <a:off x="4734279" y="48769"/>
          <a:ext cx="2018718" cy="32715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Cause Map</a:t>
          </a:r>
          <a:r>
            <a:rPr lang="en-US" sz="1000" b="1" i="0" strike="noStrike" baseline="50000">
              <a:solidFill>
                <a:srgbClr val="000000"/>
              </a:solidFill>
              <a:latin typeface="Arial"/>
              <a:cs typeface="Arial"/>
            </a:rPr>
            <a:t>™ 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Diagram</a:t>
          </a:r>
          <a:endParaRPr lang="en-US" sz="1200" b="0" i="0" strike="noStrike" baseline="5000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295091</xdr:colOff>
      <xdr:row>12</xdr:row>
      <xdr:rowOff>106011</xdr:rowOff>
    </xdr:from>
    <xdr:to>
      <xdr:col>12</xdr:col>
      <xdr:colOff>77493</xdr:colOff>
      <xdr:row>17</xdr:row>
      <xdr:rowOff>6258</xdr:rowOff>
    </xdr:to>
    <xdr:grpSp>
      <xdr:nvGrpSpPr>
        <xdr:cNvPr id="93" name="Group 92">
          <a:extLst>
            <a:ext uri="{FF2B5EF4-FFF2-40B4-BE49-F238E27FC236}">
              <a16:creationId xmlns:a16="http://schemas.microsoft.com/office/drawing/2014/main" id="{B97D0D94-91A9-6391-B0A2-F12E1A81AD2D}"/>
            </a:ext>
          </a:extLst>
        </xdr:cNvPr>
        <xdr:cNvGrpSpPr/>
      </xdr:nvGrpSpPr>
      <xdr:grpSpPr>
        <a:xfrm>
          <a:off x="6477682" y="2114920"/>
          <a:ext cx="1098584" cy="748838"/>
          <a:chOff x="6482012" y="2058636"/>
          <a:chExt cx="1098584" cy="731520"/>
        </a:xfrm>
      </xdr:grpSpPr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286CDA92-AD01-4CAF-8AC4-0B473F44B5B4}"/>
              </a:ext>
            </a:extLst>
          </xdr:cNvPr>
          <xdr:cNvSpPr>
            <a:spLocks noChangeArrowheads="1"/>
          </xdr:cNvSpPr>
        </xdr:nvSpPr>
        <xdr:spPr bwMode="auto">
          <a:xfrm>
            <a:off x="6482012" y="2496422"/>
            <a:ext cx="1097280" cy="213205"/>
          </a:xfrm>
          <a:prstGeom prst="rect">
            <a:avLst/>
          </a:prstGeom>
          <a:solidFill>
            <a:schemeClr val="bg1"/>
          </a:solidFill>
          <a:ln w="6350">
            <a:solidFill>
              <a:schemeClr val="bg1">
                <a:lumMod val="50000"/>
              </a:schemeClr>
            </a:solidFill>
            <a:miter lim="800000"/>
            <a:headEnd/>
            <a:tailEnd/>
          </a:ln>
        </xdr:spPr>
        <xdr:txBody>
          <a:bodyPr wrap="square" lIns="92000" tIns="46000" rIns="92000" bIns="46000" anchor="ctr" anchorCtr="1"/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6827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3651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0479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7303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4131" algn="l" defTabSz="913651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0955" algn="l" defTabSz="913651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197782" algn="l" defTabSz="913651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4606" algn="l" defTabSz="913651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algn="ctr"/>
            <a:endParaRPr lang="en-US" sz="1000">
              <a:solidFill>
                <a:schemeClr val="accent4">
                  <a:lumMod val="25000"/>
                </a:schemeClr>
              </a:solidFill>
            </a:endParaRPr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B63118A9-3036-44E5-9E04-480C97057672}"/>
              </a:ext>
            </a:extLst>
          </xdr:cNvPr>
          <xdr:cNvSpPr>
            <a:spLocks noChangeArrowheads="1"/>
          </xdr:cNvSpPr>
        </xdr:nvSpPr>
        <xdr:spPr bwMode="auto">
          <a:xfrm>
            <a:off x="6483316" y="2058636"/>
            <a:ext cx="1097280" cy="731520"/>
          </a:xfrm>
          <a:prstGeom prst="rect">
            <a:avLst/>
          </a:prstGeom>
          <a:solidFill>
            <a:schemeClr val="bg1"/>
          </a:solidFill>
          <a:ln w="6350">
            <a:solidFill>
              <a:schemeClr val="bg1">
                <a:lumMod val="50000"/>
              </a:schemeClr>
            </a:solidFill>
            <a:miter lim="800000"/>
            <a:headEnd/>
            <a:tailEnd/>
          </a:ln>
        </xdr:spPr>
        <xdr:txBody>
          <a:bodyPr wrap="square" lIns="92000" tIns="46000" rIns="92000" bIns="46000" anchor="ctr" anchorCtr="1"/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6827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3651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0479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7303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4131" algn="l" defTabSz="913651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0955" algn="l" defTabSz="913651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197782" algn="l" defTabSz="913651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4606" algn="l" defTabSz="913651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algn="ctr"/>
            <a:endParaRPr lang="en-US" sz="1000">
              <a:solidFill>
                <a:schemeClr val="accent4">
                  <a:lumMod val="25000"/>
                </a:schemeClr>
              </a:solidFill>
            </a:endParaRPr>
          </a:p>
        </xdr:txBody>
      </xdr:sp>
    </xdr:grpSp>
    <xdr:clientData/>
  </xdr:twoCellAnchor>
  <xdr:twoCellAnchor>
    <xdr:from>
      <xdr:col>7</xdr:col>
      <xdr:colOff>486644</xdr:colOff>
      <xdr:row>29</xdr:row>
      <xdr:rowOff>41800</xdr:rowOff>
    </xdr:from>
    <xdr:to>
      <xdr:col>8</xdr:col>
      <xdr:colOff>227762</xdr:colOff>
      <xdr:row>31</xdr:row>
      <xdr:rowOff>85436</xdr:rowOff>
    </xdr:to>
    <xdr:sp macro="" textlink="">
      <xdr:nvSpPr>
        <xdr:cNvPr id="23" name="Multiplication Sign 22">
          <a:extLst>
            <a:ext uri="{FF2B5EF4-FFF2-40B4-BE49-F238E27FC236}">
              <a16:creationId xmlns:a16="http://schemas.microsoft.com/office/drawing/2014/main" id="{6E508EA7-C4A3-4A33-8B17-46A9D8383AE9}"/>
            </a:ext>
          </a:extLst>
        </xdr:cNvPr>
        <xdr:cNvSpPr/>
      </xdr:nvSpPr>
      <xdr:spPr>
        <a:xfrm>
          <a:off x="4703621" y="4864914"/>
          <a:ext cx="399209" cy="372681"/>
        </a:xfrm>
        <a:prstGeom prst="mathMultiply">
          <a:avLst>
            <a:gd name="adj1" fmla="val 15620"/>
          </a:avLst>
        </a:prstGeom>
        <a:solidFill>
          <a:srgbClr val="953735"/>
        </a:solidFill>
        <a:effectLst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8</xdr:col>
      <xdr:colOff>420291</xdr:colOff>
      <xdr:row>16</xdr:row>
      <xdr:rowOff>13535</xdr:rowOff>
    </xdr:from>
    <xdr:to>
      <xdr:col>8</xdr:col>
      <xdr:colOff>420291</xdr:colOff>
      <xdr:row>16</xdr:row>
      <xdr:rowOff>163562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CCF8FB67-1D4A-48B3-809A-195CB2519B1A}"/>
            </a:ext>
          </a:extLst>
        </xdr:cNvPr>
        <xdr:cNvCxnSpPr/>
      </xdr:nvCxnSpPr>
      <xdr:spPr bwMode="auto">
        <a:xfrm>
          <a:off x="5113518" y="2634353"/>
          <a:ext cx="0" cy="150027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3</xdr:col>
      <xdr:colOff>219578</xdr:colOff>
      <xdr:row>33</xdr:row>
      <xdr:rowOff>56287</xdr:rowOff>
    </xdr:from>
    <xdr:to>
      <xdr:col>5</xdr:col>
      <xdr:colOff>677</xdr:colOff>
      <xdr:row>37</xdr:row>
      <xdr:rowOff>116728</xdr:rowOff>
    </xdr:to>
    <xdr:sp macro="" textlink="" fLocksText="0">
      <xdr:nvSpPr>
        <xdr:cNvPr id="30" name="Goal1">
          <a:extLst>
            <a:ext uri="{FF2B5EF4-FFF2-40B4-BE49-F238E27FC236}">
              <a16:creationId xmlns:a16="http://schemas.microsoft.com/office/drawing/2014/main" id="{52905F9D-65CD-4D61-98F5-36B231D2D6C7}"/>
            </a:ext>
          </a:extLst>
        </xdr:cNvPr>
        <xdr:cNvSpPr/>
      </xdr:nvSpPr>
      <xdr:spPr bwMode="auto">
        <a:xfrm>
          <a:off x="1799863" y="5403276"/>
          <a:ext cx="1097280" cy="731520"/>
        </a:xfrm>
        <a:prstGeom prst="rect">
          <a:avLst/>
        </a:prstGeom>
        <a:solidFill>
          <a:schemeClr val="accent6">
            <a:lumMod val="75000"/>
          </a:schemeClr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Positive Impact to Goal</a:t>
          </a:r>
        </a:p>
      </xdr:txBody>
    </xdr:sp>
    <xdr:clientData fLocksWithSheet="0"/>
  </xdr:twoCellAnchor>
  <xdr:twoCellAnchor editAs="oneCell">
    <xdr:from>
      <xdr:col>3</xdr:col>
      <xdr:colOff>219578</xdr:colOff>
      <xdr:row>22</xdr:row>
      <xdr:rowOff>157585</xdr:rowOff>
    </xdr:from>
    <xdr:to>
      <xdr:col>5</xdr:col>
      <xdr:colOff>677</xdr:colOff>
      <xdr:row>27</xdr:row>
      <xdr:rowOff>88139</xdr:rowOff>
    </xdr:to>
    <xdr:sp macro="" textlink="" fLocksText="0">
      <xdr:nvSpPr>
        <xdr:cNvPr id="36" name="Goal1">
          <a:extLst>
            <a:ext uri="{FF2B5EF4-FFF2-40B4-BE49-F238E27FC236}">
              <a16:creationId xmlns:a16="http://schemas.microsoft.com/office/drawing/2014/main" id="{64527819-D467-4E5C-A2F9-4D4261F3BF96}"/>
            </a:ext>
          </a:extLst>
        </xdr:cNvPr>
        <xdr:cNvSpPr/>
      </xdr:nvSpPr>
      <xdr:spPr bwMode="auto">
        <a:xfrm>
          <a:off x="1799863" y="3742449"/>
          <a:ext cx="1097280" cy="731520"/>
        </a:xfrm>
        <a:prstGeom prst="rect">
          <a:avLst/>
        </a:prstGeom>
        <a:solidFill>
          <a:srgbClr val="FFC000"/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Near-Miss</a:t>
          </a:r>
        </a:p>
        <a:p>
          <a:pPr algn="ctr"/>
          <a:r>
            <a:rPr lang="en-US" sz="1100" b="1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Safety</a:t>
          </a:r>
        </a:p>
      </xdr:txBody>
    </xdr:sp>
    <xdr:clientData fLocksWithSheet="0"/>
  </xdr:twoCellAnchor>
  <xdr:twoCellAnchor editAs="oneCell">
    <xdr:from>
      <xdr:col>3</xdr:col>
      <xdr:colOff>219578</xdr:colOff>
      <xdr:row>6</xdr:row>
      <xdr:rowOff>88064</xdr:rowOff>
    </xdr:from>
    <xdr:to>
      <xdr:col>5</xdr:col>
      <xdr:colOff>677</xdr:colOff>
      <xdr:row>11</xdr:row>
      <xdr:rowOff>18618</xdr:rowOff>
    </xdr:to>
    <xdr:sp macro="" textlink="" fLocksText="0">
      <xdr:nvSpPr>
        <xdr:cNvPr id="37" name="Goal1">
          <a:extLst>
            <a:ext uri="{FF2B5EF4-FFF2-40B4-BE49-F238E27FC236}">
              <a16:creationId xmlns:a16="http://schemas.microsoft.com/office/drawing/2014/main" id="{CA8F2AB3-0AF1-404A-93BE-5FC5A9FDEB6F}"/>
            </a:ext>
          </a:extLst>
        </xdr:cNvPr>
        <xdr:cNvSpPr/>
      </xdr:nvSpPr>
      <xdr:spPr bwMode="auto">
        <a:xfrm>
          <a:off x="1799863" y="1079530"/>
          <a:ext cx="1097280" cy="731520"/>
        </a:xfrm>
        <a:prstGeom prst="rect">
          <a:avLst/>
        </a:prstGeom>
        <a:solidFill>
          <a:srgbClr val="953735"/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Impact to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Goal</a:t>
          </a:r>
        </a:p>
      </xdr:txBody>
    </xdr:sp>
    <xdr:clientData fLocksWithSheet="0"/>
  </xdr:twoCellAnchor>
  <xdr:twoCellAnchor editAs="oneCell">
    <xdr:from>
      <xdr:col>16</xdr:col>
      <xdr:colOff>34396</xdr:colOff>
      <xdr:row>35</xdr:row>
      <xdr:rowOff>66016</xdr:rowOff>
    </xdr:from>
    <xdr:to>
      <xdr:col>18</xdr:col>
      <xdr:colOff>572685</xdr:colOff>
      <xdr:row>37</xdr:row>
      <xdr:rowOff>48025</xdr:rowOff>
    </xdr:to>
    <xdr:pic>
      <xdr:nvPicPr>
        <xdr:cNvPr id="38" name="Picture 37" descr="A picture containing drawing&#10;&#10;Description automatically generated">
          <a:extLst>
            <a:ext uri="{FF2B5EF4-FFF2-40B4-BE49-F238E27FC236}">
              <a16:creationId xmlns:a16="http://schemas.microsoft.com/office/drawing/2014/main" id="{8B592126-2E76-45DB-8E9E-A11E3F074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3396" y="5786538"/>
          <a:ext cx="1808289" cy="302270"/>
        </a:xfrm>
        <a:prstGeom prst="rect">
          <a:avLst/>
        </a:prstGeom>
      </xdr:spPr>
    </xdr:pic>
    <xdr:clientData/>
  </xdr:twoCellAnchor>
  <xdr:twoCellAnchor editAs="oneCell">
    <xdr:from>
      <xdr:col>16</xdr:col>
      <xdr:colOff>496705</xdr:colOff>
      <xdr:row>21</xdr:row>
      <xdr:rowOff>122485</xdr:rowOff>
    </xdr:from>
    <xdr:to>
      <xdr:col>17</xdr:col>
      <xdr:colOff>632271</xdr:colOff>
      <xdr:row>26</xdr:row>
      <xdr:rowOff>93082</xdr:rowOff>
    </xdr:to>
    <xdr:pic>
      <xdr:nvPicPr>
        <xdr:cNvPr id="39" name="Graphic 38" descr="Man with solid fill">
          <a:extLst>
            <a:ext uri="{FF2B5EF4-FFF2-40B4-BE49-F238E27FC236}">
              <a16:creationId xmlns:a16="http://schemas.microsoft.com/office/drawing/2014/main" id="{5B7D2D92-2B5E-4061-B82D-9054F01D0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0275705" y="3562528"/>
          <a:ext cx="770566" cy="771250"/>
        </a:xfrm>
        <a:prstGeom prst="rect">
          <a:avLst/>
        </a:prstGeom>
      </xdr:spPr>
    </xdr:pic>
    <xdr:clientData/>
  </xdr:twoCellAnchor>
  <xdr:twoCellAnchor editAs="oneCell">
    <xdr:from>
      <xdr:col>17</xdr:col>
      <xdr:colOff>438792</xdr:colOff>
      <xdr:row>21</xdr:row>
      <xdr:rowOff>108919</xdr:rowOff>
    </xdr:from>
    <xdr:to>
      <xdr:col>18</xdr:col>
      <xdr:colOff>581706</xdr:colOff>
      <xdr:row>26</xdr:row>
      <xdr:rowOff>83196</xdr:rowOff>
    </xdr:to>
    <xdr:pic>
      <xdr:nvPicPr>
        <xdr:cNvPr id="40" name="Graphic 39" descr="Confused person outline">
          <a:extLst>
            <a:ext uri="{FF2B5EF4-FFF2-40B4-BE49-F238E27FC236}">
              <a16:creationId xmlns:a16="http://schemas.microsoft.com/office/drawing/2014/main" id="{7927A7C2-3EDA-4939-855F-53DC18AF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852792" y="3548962"/>
          <a:ext cx="777914" cy="774930"/>
        </a:xfrm>
        <a:prstGeom prst="rect">
          <a:avLst/>
        </a:prstGeom>
      </xdr:spPr>
    </xdr:pic>
    <xdr:clientData/>
  </xdr:twoCellAnchor>
  <xdr:twoCellAnchor>
    <xdr:from>
      <xdr:col>18</xdr:col>
      <xdr:colOff>8473</xdr:colOff>
      <xdr:row>29</xdr:row>
      <xdr:rowOff>82563</xdr:rowOff>
    </xdr:from>
    <xdr:to>
      <xdr:col>18</xdr:col>
      <xdr:colOff>323984</xdr:colOff>
      <xdr:row>30</xdr:row>
      <xdr:rowOff>36046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7F588F66-CFD4-4CD1-AAA9-6520BAAF7E25}"/>
            </a:ext>
          </a:extLst>
        </xdr:cNvPr>
        <xdr:cNvGrpSpPr/>
      </xdr:nvGrpSpPr>
      <xdr:grpSpPr>
        <a:xfrm>
          <a:off x="11455791" y="4914336"/>
          <a:ext cx="315511" cy="118005"/>
          <a:chOff x="2857495" y="553809"/>
          <a:chExt cx="530681" cy="189443"/>
        </a:xfrm>
      </xdr:grpSpPr>
      <xdr:sp macro="" textlink="">
        <xdr:nvSpPr>
          <xdr:cNvPr id="42" name="Oval 41">
            <a:extLst>
              <a:ext uri="{FF2B5EF4-FFF2-40B4-BE49-F238E27FC236}">
                <a16:creationId xmlns:a16="http://schemas.microsoft.com/office/drawing/2014/main" id="{96913634-998C-4CB8-B178-42B7128257DC}"/>
              </a:ext>
            </a:extLst>
          </xdr:cNvPr>
          <xdr:cNvSpPr/>
        </xdr:nvSpPr>
        <xdr:spPr bwMode="auto">
          <a:xfrm>
            <a:off x="2857495" y="569231"/>
            <a:ext cx="530681" cy="163286"/>
          </a:xfrm>
          <a:prstGeom prst="ellipse">
            <a:avLst/>
          </a:prstGeom>
          <a:solidFill>
            <a:schemeClr val="bg1"/>
          </a:solidFill>
          <a:ln w="1905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9144" tIns="9144" rIns="9144" bIns="9144" rtlCol="0" anchor="ctr" upright="1"/>
          <a:lstStyle/>
          <a:p>
            <a:pPr algn="ctr"/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43" name="Oval 42">
            <a:extLst>
              <a:ext uri="{FF2B5EF4-FFF2-40B4-BE49-F238E27FC236}">
                <a16:creationId xmlns:a16="http://schemas.microsoft.com/office/drawing/2014/main" id="{4E7CDD97-3AA2-9C7B-1D08-F42C3629409B}"/>
              </a:ext>
            </a:extLst>
          </xdr:cNvPr>
          <xdr:cNvSpPr/>
        </xdr:nvSpPr>
        <xdr:spPr bwMode="auto">
          <a:xfrm>
            <a:off x="3023353" y="553809"/>
            <a:ext cx="189443" cy="189443"/>
          </a:xfrm>
          <a:prstGeom prst="ellipse">
            <a:avLst/>
          </a:prstGeom>
          <a:solidFill>
            <a:schemeClr val="bg1"/>
          </a:solidFill>
          <a:ln w="1905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9144" tIns="9144" rIns="9144" bIns="9144" rtlCol="0" anchor="ctr" upright="1"/>
          <a:lstStyle/>
          <a:p>
            <a:pPr algn="ctr"/>
            <a:endParaRPr lang="en-US" sz="10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17</xdr:col>
      <xdr:colOff>37655</xdr:colOff>
      <xdr:row>29</xdr:row>
      <xdr:rowOff>74899</xdr:rowOff>
    </xdr:from>
    <xdr:to>
      <xdr:col>17</xdr:col>
      <xdr:colOff>347657</xdr:colOff>
      <xdr:row>30</xdr:row>
      <xdr:rowOff>47181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A5E93B1B-6853-4DE9-9316-0FE167F343B2}"/>
            </a:ext>
          </a:extLst>
        </xdr:cNvPr>
        <xdr:cNvGrpSpPr/>
      </xdr:nvGrpSpPr>
      <xdr:grpSpPr>
        <a:xfrm>
          <a:off x="10826882" y="4906672"/>
          <a:ext cx="310002" cy="136804"/>
          <a:chOff x="2857495" y="544285"/>
          <a:chExt cx="530681" cy="213179"/>
        </a:xfrm>
        <a:solidFill>
          <a:srgbClr val="0070C0"/>
        </a:solidFill>
      </xdr:grpSpPr>
      <xdr:sp macro="" textlink="">
        <xdr:nvSpPr>
          <xdr:cNvPr id="45" name="Oval 44">
            <a:extLst>
              <a:ext uri="{FF2B5EF4-FFF2-40B4-BE49-F238E27FC236}">
                <a16:creationId xmlns:a16="http://schemas.microsoft.com/office/drawing/2014/main" id="{7BD9B2B9-0EBB-B94F-F2A9-F0169531ACBA}"/>
              </a:ext>
            </a:extLst>
          </xdr:cNvPr>
          <xdr:cNvSpPr/>
        </xdr:nvSpPr>
        <xdr:spPr bwMode="auto">
          <a:xfrm>
            <a:off x="2857495" y="569231"/>
            <a:ext cx="530681" cy="163286"/>
          </a:xfrm>
          <a:prstGeom prst="ellipse">
            <a:avLst/>
          </a:prstGeom>
          <a:grpFill/>
          <a:ln w="19050" cap="flat" cmpd="sng" algn="ctr">
            <a:solidFill>
              <a:schemeClr val="bg1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9144" tIns="9144" rIns="9144" bIns="9144" rtlCol="0" anchor="ctr" upright="1"/>
          <a:lstStyle/>
          <a:p>
            <a:pPr algn="ctr"/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46" name="Oval 45">
            <a:extLst>
              <a:ext uri="{FF2B5EF4-FFF2-40B4-BE49-F238E27FC236}">
                <a16:creationId xmlns:a16="http://schemas.microsoft.com/office/drawing/2014/main" id="{1B52A79E-0948-A608-97DD-A551151041B6}"/>
              </a:ext>
            </a:extLst>
          </xdr:cNvPr>
          <xdr:cNvSpPr/>
        </xdr:nvSpPr>
        <xdr:spPr bwMode="auto">
          <a:xfrm>
            <a:off x="3016246" y="544285"/>
            <a:ext cx="213179" cy="213179"/>
          </a:xfrm>
          <a:prstGeom prst="ellipse">
            <a:avLst/>
          </a:prstGeom>
          <a:grpFill/>
          <a:ln w="19050" cap="flat" cmpd="sng" algn="ctr">
            <a:solidFill>
              <a:schemeClr val="bg1">
                <a:lumMod val="9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9144" tIns="9144" rIns="9144" bIns="9144" rtlCol="0" anchor="ctr" upright="1"/>
          <a:lstStyle/>
          <a:p>
            <a:pPr algn="ctr"/>
            <a:endParaRPr lang="en-US" sz="10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5</xdr:col>
      <xdr:colOff>428403</xdr:colOff>
      <xdr:row>23</xdr:row>
      <xdr:rowOff>3111</xdr:rowOff>
    </xdr:from>
    <xdr:to>
      <xdr:col>7</xdr:col>
      <xdr:colOff>209501</xdr:colOff>
      <xdr:row>27</xdr:row>
      <xdr:rowOff>93858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59DB8B5-6E07-45B3-849C-0F09034CEA6B}"/>
            </a:ext>
          </a:extLst>
        </xdr:cNvPr>
        <xdr:cNvSpPr>
          <a:spLocks noChangeArrowheads="1"/>
        </xdr:cNvSpPr>
      </xdr:nvSpPr>
      <xdr:spPr bwMode="auto">
        <a:xfrm>
          <a:off x="3324869" y="3748168"/>
          <a:ext cx="1097280" cy="73152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rgbClr val="CC6600"/>
              </a:solidFill>
            </a:rPr>
            <a:t>Potential for</a:t>
          </a:r>
        </a:p>
        <a:p>
          <a:pPr algn="ctr"/>
          <a:r>
            <a:rPr lang="en-US" sz="1000">
              <a:solidFill>
                <a:schemeClr val="tx1"/>
              </a:solidFill>
            </a:rPr>
            <a:t>injury</a:t>
          </a:r>
        </a:p>
      </xdr:txBody>
    </xdr:sp>
    <xdr:clientData/>
  </xdr:twoCellAnchor>
  <xdr:twoCellAnchor editAs="oneCell">
    <xdr:from>
      <xdr:col>12</xdr:col>
      <xdr:colOff>564454</xdr:colOff>
      <xdr:row>25</xdr:row>
      <xdr:rowOff>57127</xdr:rowOff>
    </xdr:from>
    <xdr:to>
      <xdr:col>15</xdr:col>
      <xdr:colOff>419427</xdr:colOff>
      <xdr:row>26</xdr:row>
      <xdr:rowOff>134114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63DE131A-3A51-47C5-A19A-222BBC88A6C7}"/>
            </a:ext>
          </a:extLst>
        </xdr:cNvPr>
        <xdr:cNvSpPr/>
      </xdr:nvSpPr>
      <xdr:spPr bwMode="auto">
        <a:xfrm>
          <a:off x="8071886" y="4222150"/>
          <a:ext cx="1829246" cy="24150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ctr"/>
          <a:r>
            <a:rPr lang="en-US" sz="1000">
              <a:latin typeface="Arial" pitchFamily="34" charset="0"/>
              <a:cs typeface="Arial" pitchFamily="34" charset="0"/>
            </a:rPr>
            <a:t>Not Supported</a:t>
          </a:r>
          <a:r>
            <a:rPr lang="en-US" sz="1000" baseline="0">
              <a:latin typeface="Arial" pitchFamily="34" charset="0"/>
              <a:cs typeface="Arial" pitchFamily="34" charset="0"/>
            </a:rPr>
            <a:t> with Evidence</a:t>
          </a:r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373184</xdr:colOff>
      <xdr:row>29</xdr:row>
      <xdr:rowOff>98926</xdr:rowOff>
    </xdr:from>
    <xdr:to>
      <xdr:col>8</xdr:col>
      <xdr:colOff>486414</xdr:colOff>
      <xdr:row>30</xdr:row>
      <xdr:rowOff>147710</xdr:rowOff>
    </xdr:to>
    <xdr:sp macro="" textlink="">
      <xdr:nvSpPr>
        <xdr:cNvPr id="61" name="L-Shape 60">
          <a:extLst>
            <a:ext uri="{FF2B5EF4-FFF2-40B4-BE49-F238E27FC236}">
              <a16:creationId xmlns:a16="http://schemas.microsoft.com/office/drawing/2014/main" id="{645F43EC-BAAA-4C5D-A087-DD2573B67AC4}"/>
            </a:ext>
          </a:extLst>
        </xdr:cNvPr>
        <xdr:cNvSpPr/>
      </xdr:nvSpPr>
      <xdr:spPr>
        <a:xfrm rot="2404492" flipH="1">
          <a:off x="5248252" y="4922040"/>
          <a:ext cx="113230" cy="213306"/>
        </a:xfrm>
        <a:prstGeom prst="corner">
          <a:avLst>
            <a:gd name="adj1" fmla="val 42353"/>
            <a:gd name="adj2" fmla="val 38657"/>
          </a:avLst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 editAs="oneCell">
    <xdr:from>
      <xdr:col>15</xdr:col>
      <xdr:colOff>415638</xdr:colOff>
      <xdr:row>4</xdr:row>
      <xdr:rowOff>26530</xdr:rowOff>
    </xdr:from>
    <xdr:to>
      <xdr:col>18</xdr:col>
      <xdr:colOff>525077</xdr:colOff>
      <xdr:row>5</xdr:row>
      <xdr:rowOff>135189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24091A59-5B48-4A8C-AB17-B4DCF9A2DCB0}"/>
            </a:ext>
          </a:extLst>
        </xdr:cNvPr>
        <xdr:cNvSpPr txBox="1"/>
      </xdr:nvSpPr>
      <xdr:spPr>
        <a:xfrm>
          <a:off x="9888683" y="710598"/>
          <a:ext cx="2083712" cy="273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chemeClr val="bg1"/>
              </a:solidFill>
              <a:effectLst>
                <a:glow rad="203200">
                  <a:schemeClr val="tx1"/>
                </a:glow>
              </a:effectLst>
              <a:latin typeface="Arial" panose="020B0604020202020204" pitchFamily="34" charset="0"/>
              <a:cs typeface="Arial" panose="020B0604020202020204" pitchFamily="34" charset="0"/>
            </a:rPr>
            <a:t>White text,</a:t>
          </a:r>
          <a:r>
            <a:rPr lang="en-US" sz="1200" b="1" baseline="0">
              <a:solidFill>
                <a:schemeClr val="bg1"/>
              </a:solidFill>
              <a:effectLst>
                <a:glow rad="203200">
                  <a:schemeClr val="tx1"/>
                </a:glow>
              </a:effectLst>
              <a:latin typeface="Arial" panose="020B0604020202020204" pitchFamily="34" charset="0"/>
              <a:cs typeface="Arial" panose="020B0604020202020204" pitchFamily="34" charset="0"/>
            </a:rPr>
            <a:t> black glow</a:t>
          </a:r>
          <a:endParaRPr lang="en-US" sz="1200" b="1">
            <a:solidFill>
              <a:schemeClr val="bg1"/>
            </a:solidFill>
            <a:effectLst>
              <a:glow rad="203200">
                <a:schemeClr val="tx1"/>
              </a:glo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415638</xdr:colOff>
      <xdr:row>2</xdr:row>
      <xdr:rowOff>38556</xdr:rowOff>
    </xdr:from>
    <xdr:to>
      <xdr:col>18</xdr:col>
      <xdr:colOff>525077</xdr:colOff>
      <xdr:row>3</xdr:row>
      <xdr:rowOff>152684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2B147717-D7AD-4D92-817E-5AFA7CBECCC6}"/>
            </a:ext>
          </a:extLst>
        </xdr:cNvPr>
        <xdr:cNvSpPr txBox="1"/>
      </xdr:nvSpPr>
      <xdr:spPr>
        <a:xfrm>
          <a:off x="9884354" y="389250"/>
          <a:ext cx="2083712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chemeClr val="tx1"/>
              </a:solidFill>
              <a:effectLst>
                <a:glow rad="152400">
                  <a:schemeClr val="bg1"/>
                </a:glow>
              </a:effectLst>
              <a:latin typeface="Arial" panose="020B0604020202020204" pitchFamily="34" charset="0"/>
              <a:cs typeface="Arial" panose="020B0604020202020204" pitchFamily="34" charset="0"/>
            </a:rPr>
            <a:t>Black</a:t>
          </a:r>
          <a:r>
            <a:rPr lang="en-US" sz="1200" b="1" baseline="0">
              <a:solidFill>
                <a:schemeClr val="tx1"/>
              </a:solidFill>
              <a:effectLst>
                <a:glow rad="152400">
                  <a:schemeClr val="bg1"/>
                </a:glow>
              </a:effectLst>
              <a:latin typeface="Arial" panose="020B0604020202020204" pitchFamily="34" charset="0"/>
              <a:cs typeface="Arial" panose="020B0604020202020204" pitchFamily="34" charset="0"/>
            </a:rPr>
            <a:t> text, white glow</a:t>
          </a:r>
          <a:endParaRPr lang="en-US" sz="1200" b="1">
            <a:solidFill>
              <a:schemeClr val="tx1"/>
            </a:solidFill>
            <a:effectLst>
              <a:glow rad="152400">
                <a:schemeClr val="bg1"/>
              </a:glo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16</xdr:col>
      <xdr:colOff>593366</xdr:colOff>
      <xdr:row>8</xdr:row>
      <xdr:rowOff>78142</xdr:rowOff>
    </xdr:from>
    <xdr:to>
      <xdr:col>18</xdr:col>
      <xdr:colOff>362946</xdr:colOff>
      <xdr:row>10</xdr:row>
      <xdr:rowOff>31228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AB59CE6E-3C07-4467-8AFE-1E988F23F702}"/>
            </a:ext>
          </a:extLst>
        </xdr:cNvPr>
        <xdr:cNvSpPr txBox="1"/>
      </xdr:nvSpPr>
      <xdr:spPr>
        <a:xfrm>
          <a:off x="10372366" y="1397838"/>
          <a:ext cx="1039580" cy="273347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Description</a:t>
          </a:r>
        </a:p>
      </xdr:txBody>
    </xdr:sp>
    <xdr:clientData/>
  </xdr:twoCellAnchor>
  <xdr:twoCellAnchor>
    <xdr:from>
      <xdr:col>18</xdr:col>
      <xdr:colOff>33436</xdr:colOff>
      <xdr:row>15</xdr:row>
      <xdr:rowOff>9496</xdr:rowOff>
    </xdr:from>
    <xdr:to>
      <xdr:col>18</xdr:col>
      <xdr:colOff>328503</xdr:colOff>
      <xdr:row>16</xdr:row>
      <xdr:rowOff>160660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CCEFC9DF-6274-464F-97DA-C0960BD4BD73}"/>
            </a:ext>
          </a:extLst>
        </xdr:cNvPr>
        <xdr:cNvSpPr/>
      </xdr:nvSpPr>
      <xdr:spPr bwMode="auto">
        <a:xfrm>
          <a:off x="11082436" y="2450105"/>
          <a:ext cx="295067" cy="311294"/>
        </a:xfrm>
        <a:prstGeom prst="ellipse">
          <a:avLst/>
        </a:prstGeom>
        <a:noFill/>
        <a:ln w="38100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>
          <a:glow rad="38100">
            <a:schemeClr val="tx1"/>
          </a:glow>
        </a:effectLst>
      </xdr:spPr>
      <xdr:txBody>
        <a:bodyPr vertOverflow="clip" horzOverflow="clip" wrap="square" lIns="9144" tIns="9144" rIns="9144" bIns="9144" rtlCol="0" anchor="ctr" upright="1"/>
        <a:lstStyle/>
        <a:p>
          <a:pPr algn="ctr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18</xdr:col>
      <xdr:colOff>15629</xdr:colOff>
      <xdr:row>12</xdr:row>
      <xdr:rowOff>11297</xdr:rowOff>
    </xdr:from>
    <xdr:to>
      <xdr:col>18</xdr:col>
      <xdr:colOff>307521</xdr:colOff>
      <xdr:row>14</xdr:row>
      <xdr:rowOff>2593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8D763A3F-1E20-4611-89AD-0EFE9879DB49}"/>
            </a:ext>
          </a:extLst>
        </xdr:cNvPr>
        <xdr:cNvSpPr/>
      </xdr:nvSpPr>
      <xdr:spPr bwMode="auto">
        <a:xfrm>
          <a:off x="11064629" y="1971514"/>
          <a:ext cx="291892" cy="311557"/>
        </a:xfrm>
        <a:prstGeom prst="ellips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>
          <a:glow rad="38100">
            <a:schemeClr val="bg1"/>
          </a:glow>
        </a:effectLst>
      </xdr:spPr>
      <xdr:txBody>
        <a:bodyPr vertOverflow="clip" horzOverflow="clip" wrap="square" lIns="9144" tIns="9144" rIns="9144" bIns="9144" rtlCol="0" anchor="ctr" upright="1"/>
        <a:lstStyle/>
        <a:p>
          <a:pPr algn="ctr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574623</xdr:colOff>
      <xdr:row>13</xdr:row>
      <xdr:rowOff>31591</xdr:rowOff>
    </xdr:from>
    <xdr:to>
      <xdr:col>17</xdr:col>
      <xdr:colOff>419958</xdr:colOff>
      <xdr:row>13</xdr:row>
      <xdr:rowOff>31591</xdr:rowOff>
    </xdr:to>
    <xdr:cxnSp macro="">
      <xdr:nvCxnSpPr>
        <xdr:cNvPr id="73" name="Straight Arrow Connector 72">
          <a:extLst>
            <a:ext uri="{FF2B5EF4-FFF2-40B4-BE49-F238E27FC236}">
              <a16:creationId xmlns:a16="http://schemas.microsoft.com/office/drawing/2014/main" id="{B96B1501-D299-4A39-8D29-8EA6266F22CD}"/>
            </a:ext>
          </a:extLst>
        </xdr:cNvPr>
        <xdr:cNvCxnSpPr/>
      </xdr:nvCxnSpPr>
      <xdr:spPr bwMode="auto">
        <a:xfrm>
          <a:off x="10353623" y="2151939"/>
          <a:ext cx="480335" cy="0"/>
        </a:xfrm>
        <a:prstGeom prst="straightConnector1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triangle" w="med" len="med"/>
        </a:ln>
        <a:effectLst>
          <a:glow rad="38100">
            <a:schemeClr val="bg1"/>
          </a:glow>
        </a:effectLst>
      </xdr:spPr>
    </xdr:cxnSp>
    <xdr:clientData/>
  </xdr:twoCellAnchor>
  <xdr:twoCellAnchor>
    <xdr:from>
      <xdr:col>16</xdr:col>
      <xdr:colOff>574623</xdr:colOff>
      <xdr:row>15</xdr:row>
      <xdr:rowOff>112612</xdr:rowOff>
    </xdr:from>
    <xdr:to>
      <xdr:col>17</xdr:col>
      <xdr:colOff>419958</xdr:colOff>
      <xdr:row>15</xdr:row>
      <xdr:rowOff>112612</xdr:rowOff>
    </xdr:to>
    <xdr:cxnSp macro="">
      <xdr:nvCxnSpPr>
        <xdr:cNvPr id="74" name="Straight Arrow Connector 73">
          <a:extLst>
            <a:ext uri="{FF2B5EF4-FFF2-40B4-BE49-F238E27FC236}">
              <a16:creationId xmlns:a16="http://schemas.microsoft.com/office/drawing/2014/main" id="{91C4AC56-14D2-45CB-BBA4-B63342866CD3}"/>
            </a:ext>
          </a:extLst>
        </xdr:cNvPr>
        <xdr:cNvCxnSpPr/>
      </xdr:nvCxnSpPr>
      <xdr:spPr bwMode="auto">
        <a:xfrm>
          <a:off x="10353623" y="2553221"/>
          <a:ext cx="480335" cy="0"/>
        </a:xfrm>
        <a:prstGeom prst="straightConnector1">
          <a:avLst/>
        </a:prstGeom>
        <a:noFill/>
        <a:ln w="38100" cap="flat" cmpd="sng" algn="ctr">
          <a:solidFill>
            <a:schemeClr val="bg1"/>
          </a:solidFill>
          <a:prstDash val="solid"/>
          <a:round/>
          <a:headEnd type="none" w="med" len="med"/>
          <a:tailEnd type="triangle" w="med" len="med"/>
        </a:ln>
        <a:effectLst>
          <a:glow rad="38100">
            <a:schemeClr val="tx1"/>
          </a:glow>
        </a:effectLst>
      </xdr:spPr>
    </xdr:cxnSp>
    <xdr:clientData/>
  </xdr:twoCellAnchor>
  <xdr:twoCellAnchor editAs="oneCell">
    <xdr:from>
      <xdr:col>16</xdr:col>
      <xdr:colOff>537620</xdr:colOff>
      <xdr:row>27</xdr:row>
      <xdr:rowOff>54437</xdr:rowOff>
    </xdr:from>
    <xdr:to>
      <xdr:col>18</xdr:col>
      <xdr:colOff>527178</xdr:colOff>
      <xdr:row>28</xdr:row>
      <xdr:rowOff>129384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E3AB0579-3678-4CA1-A071-902928DD12A5}"/>
            </a:ext>
          </a:extLst>
        </xdr:cNvPr>
        <xdr:cNvSpPr/>
      </xdr:nvSpPr>
      <xdr:spPr bwMode="auto">
        <a:xfrm>
          <a:off x="10316620" y="4455263"/>
          <a:ext cx="1259558" cy="235078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l"/>
          <a:r>
            <a:rPr lang="en-US" sz="1000">
              <a:latin typeface="Arial" pitchFamily="34" charset="0"/>
              <a:cs typeface="Arial" pitchFamily="34" charset="0"/>
            </a:rPr>
            <a:t>People</a:t>
          </a:r>
          <a:r>
            <a:rPr lang="en-US" sz="1000" baseline="0">
              <a:latin typeface="Arial" pitchFamily="34" charset="0"/>
              <a:cs typeface="Arial" pitchFamily="34" charset="0"/>
            </a:rPr>
            <a:t> - Top View</a:t>
          </a:r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5</xdr:col>
      <xdr:colOff>428403</xdr:colOff>
      <xdr:row>33</xdr:row>
      <xdr:rowOff>64819</xdr:rowOff>
    </xdr:from>
    <xdr:to>
      <xdr:col>7</xdr:col>
      <xdr:colOff>209501</xdr:colOff>
      <xdr:row>37</xdr:row>
      <xdr:rowOff>125260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913DA3DD-9639-46E6-9490-A8539AD78AEC}"/>
            </a:ext>
          </a:extLst>
        </xdr:cNvPr>
        <xdr:cNvSpPr>
          <a:spLocks noChangeArrowheads="1"/>
        </xdr:cNvSpPr>
      </xdr:nvSpPr>
      <xdr:spPr bwMode="auto">
        <a:xfrm>
          <a:off x="3324869" y="5411808"/>
          <a:ext cx="1097280" cy="73152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endParaRPr lang="en-US" sz="1000">
            <a:solidFill>
              <a:schemeClr val="accent4">
                <a:lumMod val="25000"/>
              </a:schemeClr>
            </a:solidFill>
          </a:endParaRPr>
        </a:p>
      </xdr:txBody>
    </xdr:sp>
    <xdr:clientData/>
  </xdr:twoCellAnchor>
  <xdr:twoCellAnchor editAs="oneCell">
    <xdr:from>
      <xdr:col>5</xdr:col>
      <xdr:colOff>428403</xdr:colOff>
      <xdr:row>6</xdr:row>
      <xdr:rowOff>100178</xdr:rowOff>
    </xdr:from>
    <xdr:to>
      <xdr:col>7</xdr:col>
      <xdr:colOff>209501</xdr:colOff>
      <xdr:row>11</xdr:row>
      <xdr:rowOff>30732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42A19D67-FD95-485C-9376-DCEF609DFA98}"/>
            </a:ext>
          </a:extLst>
        </xdr:cNvPr>
        <xdr:cNvSpPr>
          <a:spLocks noChangeArrowheads="1"/>
        </xdr:cNvSpPr>
      </xdr:nvSpPr>
      <xdr:spPr bwMode="auto">
        <a:xfrm>
          <a:off x="3324869" y="1091644"/>
          <a:ext cx="1097280" cy="73152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endParaRPr lang="en-US" sz="1000">
            <a:solidFill>
              <a:schemeClr val="accent4">
                <a:lumMod val="25000"/>
              </a:schemeClr>
            </a:solidFill>
          </a:endParaRPr>
        </a:p>
      </xdr:txBody>
    </xdr:sp>
    <xdr:clientData/>
  </xdr:twoCellAnchor>
  <xdr:twoCellAnchor editAs="oneCell">
    <xdr:from>
      <xdr:col>3</xdr:col>
      <xdr:colOff>210980</xdr:colOff>
      <xdr:row>13</xdr:row>
      <xdr:rowOff>124592</xdr:rowOff>
    </xdr:from>
    <xdr:to>
      <xdr:col>6</xdr:col>
      <xdr:colOff>93808</xdr:colOff>
      <xdr:row>15</xdr:row>
      <xdr:rowOff>39409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1F9A3AFA-27E4-4151-AEDC-FEF0ACCC7320}"/>
            </a:ext>
          </a:extLst>
        </xdr:cNvPr>
        <xdr:cNvSpPr/>
      </xdr:nvSpPr>
      <xdr:spPr bwMode="auto">
        <a:xfrm>
          <a:off x="1734980" y="2244940"/>
          <a:ext cx="1787828" cy="235078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l"/>
          <a:r>
            <a:rPr lang="en-US" sz="1000">
              <a:latin typeface="Arial" pitchFamily="34" charset="0"/>
              <a:cs typeface="Arial" pitchFamily="34" charset="0"/>
            </a:rPr>
            <a:t>Optional Goals - Near-Miss</a:t>
          </a:r>
        </a:p>
      </xdr:txBody>
    </xdr:sp>
    <xdr:clientData/>
  </xdr:twoCellAnchor>
  <xdr:twoCellAnchor editAs="oneCell">
    <xdr:from>
      <xdr:col>3</xdr:col>
      <xdr:colOff>210980</xdr:colOff>
      <xdr:row>30</xdr:row>
      <xdr:rowOff>133628</xdr:rowOff>
    </xdr:from>
    <xdr:to>
      <xdr:col>6</xdr:col>
      <xdr:colOff>323988</xdr:colOff>
      <xdr:row>32</xdr:row>
      <xdr:rowOff>56176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FAB777C4-4F9F-41DC-BAE9-7EAA10310822}"/>
            </a:ext>
          </a:extLst>
        </xdr:cNvPr>
        <xdr:cNvSpPr/>
      </xdr:nvSpPr>
      <xdr:spPr bwMode="auto">
        <a:xfrm>
          <a:off x="1734980" y="5014845"/>
          <a:ext cx="2018008" cy="24280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l"/>
          <a:r>
            <a:rPr lang="en-US" sz="1000">
              <a:latin typeface="Arial" pitchFamily="34" charset="0"/>
              <a:cs typeface="Arial" pitchFamily="34" charset="0"/>
            </a:rPr>
            <a:t>Optional Goals - Positive Impact</a:t>
          </a:r>
        </a:p>
      </xdr:txBody>
    </xdr:sp>
    <xdr:clientData/>
  </xdr:twoCellAnchor>
  <xdr:twoCellAnchor editAs="oneCell">
    <xdr:from>
      <xdr:col>3</xdr:col>
      <xdr:colOff>219578</xdr:colOff>
      <xdr:row>16</xdr:row>
      <xdr:rowOff>48352</xdr:rowOff>
    </xdr:from>
    <xdr:to>
      <xdr:col>5</xdr:col>
      <xdr:colOff>677</xdr:colOff>
      <xdr:row>20</xdr:row>
      <xdr:rowOff>108793</xdr:rowOff>
    </xdr:to>
    <xdr:sp macro="" textlink="" fLocksText="0">
      <xdr:nvSpPr>
        <xdr:cNvPr id="85" name="Goal1">
          <a:extLst>
            <a:ext uri="{FF2B5EF4-FFF2-40B4-BE49-F238E27FC236}">
              <a16:creationId xmlns:a16="http://schemas.microsoft.com/office/drawing/2014/main" id="{7790AC8E-9DE6-4137-AFDB-1ACB664EB050}"/>
            </a:ext>
          </a:extLst>
        </xdr:cNvPr>
        <xdr:cNvSpPr/>
      </xdr:nvSpPr>
      <xdr:spPr bwMode="auto">
        <a:xfrm>
          <a:off x="1799863" y="2641750"/>
          <a:ext cx="1097280" cy="731520"/>
        </a:xfrm>
        <a:prstGeom prst="rect">
          <a:avLst/>
        </a:prstGeom>
        <a:solidFill>
          <a:srgbClr val="953735"/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Impact to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Goal</a:t>
          </a:r>
        </a:p>
      </xdr:txBody>
    </xdr:sp>
    <xdr:clientData fLocksWithSheet="0"/>
  </xdr:twoCellAnchor>
  <xdr:twoCellAnchor editAs="oneCell">
    <xdr:from>
      <xdr:col>5</xdr:col>
      <xdr:colOff>428403</xdr:colOff>
      <xdr:row>16</xdr:row>
      <xdr:rowOff>60465</xdr:rowOff>
    </xdr:from>
    <xdr:to>
      <xdr:col>7</xdr:col>
      <xdr:colOff>209501</xdr:colOff>
      <xdr:row>20</xdr:row>
      <xdr:rowOff>120906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AF338121-7B95-4C64-9A28-D617EC28D960}"/>
            </a:ext>
          </a:extLst>
        </xdr:cNvPr>
        <xdr:cNvSpPr>
          <a:spLocks noChangeArrowheads="1"/>
        </xdr:cNvSpPr>
      </xdr:nvSpPr>
      <xdr:spPr bwMode="auto">
        <a:xfrm>
          <a:off x="3324869" y="2653863"/>
          <a:ext cx="1097280" cy="73152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rgbClr val="CC6600"/>
              </a:solidFill>
            </a:rPr>
            <a:t>Potential for </a:t>
          </a:r>
          <a:r>
            <a:rPr lang="en-US" sz="1000">
              <a:solidFill>
                <a:schemeClr val="accent4">
                  <a:lumMod val="25000"/>
                </a:schemeClr>
              </a:solidFill>
            </a:rPr>
            <a:t>injury</a:t>
          </a:r>
        </a:p>
      </xdr:txBody>
    </xdr:sp>
    <xdr:clientData/>
  </xdr:twoCellAnchor>
  <xdr:twoCellAnchor editAs="oneCell">
    <xdr:from>
      <xdr:col>8</xdr:col>
      <xdr:colOff>200696</xdr:colOff>
      <xdr:row>35</xdr:row>
      <xdr:rowOff>150953</xdr:rowOff>
    </xdr:from>
    <xdr:to>
      <xdr:col>8</xdr:col>
      <xdr:colOff>465491</xdr:colOff>
      <xdr:row>37</xdr:row>
      <xdr:rowOff>115708</xdr:rowOff>
    </xdr:to>
    <xdr:sp macro="" textlink="">
      <xdr:nvSpPr>
        <xdr:cNvPr id="29" name="Oval 326">
          <a:extLst>
            <a:ext uri="{FF2B5EF4-FFF2-40B4-BE49-F238E27FC236}">
              <a16:creationId xmlns:a16="http://schemas.microsoft.com/office/drawing/2014/main" id="{0183C6EF-F462-4CC9-9B3A-2660DE6A2620}"/>
            </a:ext>
          </a:extLst>
        </xdr:cNvPr>
        <xdr:cNvSpPr>
          <a:spLocks noChangeArrowheads="1"/>
        </xdr:cNvSpPr>
      </xdr:nvSpPr>
      <xdr:spPr bwMode="auto">
        <a:xfrm>
          <a:off x="5075764" y="5987180"/>
          <a:ext cx="264795" cy="293801"/>
        </a:xfrm>
        <a:prstGeom prst="roundRect">
          <a:avLst>
            <a:gd name="adj" fmla="val 50000"/>
          </a:avLst>
        </a:prstGeom>
        <a:solidFill>
          <a:srgbClr val="D7E4BD"/>
        </a:solidFill>
        <a:ln w="9525">
          <a:solidFill>
            <a:schemeClr val="tx1">
              <a:lumMod val="65000"/>
              <a:lumOff val="35000"/>
            </a:schemeClr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t>A</a:t>
          </a:r>
        </a:p>
      </xdr:txBody>
    </xdr:sp>
    <xdr:clientData fLocksWithSheet="0"/>
  </xdr:twoCellAnchor>
  <xdr:twoCellAnchor editAs="oneCell">
    <xdr:from>
      <xdr:col>9</xdr:col>
      <xdr:colOff>9869</xdr:colOff>
      <xdr:row>35</xdr:row>
      <xdr:rowOff>150953</xdr:rowOff>
    </xdr:from>
    <xdr:to>
      <xdr:col>9</xdr:col>
      <xdr:colOff>276252</xdr:colOff>
      <xdr:row>37</xdr:row>
      <xdr:rowOff>115708</xdr:rowOff>
    </xdr:to>
    <xdr:sp macro="" textlink="">
      <xdr:nvSpPr>
        <xdr:cNvPr id="31" name="Oval 326">
          <a:extLst>
            <a:ext uri="{FF2B5EF4-FFF2-40B4-BE49-F238E27FC236}">
              <a16:creationId xmlns:a16="http://schemas.microsoft.com/office/drawing/2014/main" id="{3A7D8652-6B1C-4169-84D0-AE0CC28C49FA}"/>
            </a:ext>
          </a:extLst>
        </xdr:cNvPr>
        <xdr:cNvSpPr>
          <a:spLocks noChangeArrowheads="1"/>
        </xdr:cNvSpPr>
      </xdr:nvSpPr>
      <xdr:spPr bwMode="auto">
        <a:xfrm>
          <a:off x="5543028" y="5987180"/>
          <a:ext cx="266383" cy="293801"/>
        </a:xfrm>
        <a:prstGeom prst="roundRect">
          <a:avLst>
            <a:gd name="adj" fmla="val 50000"/>
          </a:avLst>
        </a:prstGeom>
        <a:solidFill>
          <a:srgbClr val="D7E4BD"/>
        </a:solidFill>
        <a:ln w="9525">
          <a:solidFill>
            <a:schemeClr val="tx1">
              <a:lumMod val="65000"/>
              <a:lumOff val="35000"/>
            </a:schemeClr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t>B</a:t>
          </a:r>
        </a:p>
      </xdr:txBody>
    </xdr:sp>
    <xdr:clientData fLocksWithSheet="0"/>
  </xdr:twoCellAnchor>
  <xdr:twoCellAnchor editAs="oneCell">
    <xdr:from>
      <xdr:col>9</xdr:col>
      <xdr:colOff>419118</xdr:colOff>
      <xdr:row>35</xdr:row>
      <xdr:rowOff>150953</xdr:rowOff>
    </xdr:from>
    <xdr:to>
      <xdr:col>10</xdr:col>
      <xdr:colOff>66375</xdr:colOff>
      <xdr:row>37</xdr:row>
      <xdr:rowOff>115708</xdr:rowOff>
    </xdr:to>
    <xdr:sp macro="" textlink="">
      <xdr:nvSpPr>
        <xdr:cNvPr id="32" name="Oval 326">
          <a:extLst>
            <a:ext uri="{FF2B5EF4-FFF2-40B4-BE49-F238E27FC236}">
              <a16:creationId xmlns:a16="http://schemas.microsoft.com/office/drawing/2014/main" id="{D3CDDE78-3FF9-4FD1-ADEF-79AE78AF9AC9}"/>
            </a:ext>
          </a:extLst>
        </xdr:cNvPr>
        <xdr:cNvSpPr>
          <a:spLocks noChangeArrowheads="1"/>
        </xdr:cNvSpPr>
      </xdr:nvSpPr>
      <xdr:spPr bwMode="auto">
        <a:xfrm>
          <a:off x="5952277" y="5987180"/>
          <a:ext cx="305348" cy="293801"/>
        </a:xfrm>
        <a:prstGeom prst="roundRect">
          <a:avLst>
            <a:gd name="adj" fmla="val 50000"/>
          </a:avLst>
        </a:prstGeom>
        <a:solidFill>
          <a:srgbClr val="D7E4BD"/>
        </a:solidFill>
        <a:ln w="9525">
          <a:solidFill>
            <a:schemeClr val="tx1">
              <a:lumMod val="65000"/>
              <a:lumOff val="35000"/>
            </a:schemeClr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t>C</a:t>
          </a:r>
        </a:p>
      </xdr:txBody>
    </xdr:sp>
    <xdr:clientData fLocksWithSheet="0"/>
  </xdr:twoCellAnchor>
  <xdr:twoCellAnchor editAs="oneCell">
    <xdr:from>
      <xdr:col>10</xdr:col>
      <xdr:colOff>210827</xdr:colOff>
      <xdr:row>35</xdr:row>
      <xdr:rowOff>150953</xdr:rowOff>
    </xdr:from>
    <xdr:to>
      <xdr:col>10</xdr:col>
      <xdr:colOff>485147</xdr:colOff>
      <xdr:row>37</xdr:row>
      <xdr:rowOff>115708</xdr:rowOff>
    </xdr:to>
    <xdr:sp macro="" textlink="">
      <xdr:nvSpPr>
        <xdr:cNvPr id="33" name="Oval 326">
          <a:extLst>
            <a:ext uri="{FF2B5EF4-FFF2-40B4-BE49-F238E27FC236}">
              <a16:creationId xmlns:a16="http://schemas.microsoft.com/office/drawing/2014/main" id="{22F18D07-D940-4A06-BC26-C307933937D1}"/>
            </a:ext>
          </a:extLst>
        </xdr:cNvPr>
        <xdr:cNvSpPr>
          <a:spLocks noChangeArrowheads="1"/>
        </xdr:cNvSpPr>
      </xdr:nvSpPr>
      <xdr:spPr bwMode="auto">
        <a:xfrm>
          <a:off x="6402077" y="5987180"/>
          <a:ext cx="274320" cy="293801"/>
        </a:xfrm>
        <a:prstGeom prst="roundRect">
          <a:avLst>
            <a:gd name="adj" fmla="val 50000"/>
          </a:avLst>
        </a:prstGeom>
        <a:solidFill>
          <a:srgbClr val="D7E4BD"/>
        </a:solidFill>
        <a:ln w="9525">
          <a:solidFill>
            <a:schemeClr val="tx1">
              <a:lumMod val="65000"/>
              <a:lumOff val="35000"/>
            </a:schemeClr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t>D</a:t>
          </a:r>
        </a:p>
      </xdr:txBody>
    </xdr:sp>
    <xdr:clientData fLocksWithSheet="0"/>
  </xdr:twoCellAnchor>
  <xdr:twoCellAnchor editAs="oneCell">
    <xdr:from>
      <xdr:col>11</xdr:col>
      <xdr:colOff>10474</xdr:colOff>
      <xdr:row>35</xdr:row>
      <xdr:rowOff>150953</xdr:rowOff>
    </xdr:from>
    <xdr:to>
      <xdr:col>11</xdr:col>
      <xdr:colOff>287969</xdr:colOff>
      <xdr:row>37</xdr:row>
      <xdr:rowOff>115708</xdr:rowOff>
    </xdr:to>
    <xdr:sp macro="" textlink="">
      <xdr:nvSpPr>
        <xdr:cNvPr id="34" name="Oval 326">
          <a:extLst>
            <a:ext uri="{FF2B5EF4-FFF2-40B4-BE49-F238E27FC236}">
              <a16:creationId xmlns:a16="http://schemas.microsoft.com/office/drawing/2014/main" id="{410C7C6F-E245-46D5-91A4-761FC5C78C4C}"/>
            </a:ext>
          </a:extLst>
        </xdr:cNvPr>
        <xdr:cNvSpPr>
          <a:spLocks noChangeArrowheads="1"/>
        </xdr:cNvSpPr>
      </xdr:nvSpPr>
      <xdr:spPr bwMode="auto">
        <a:xfrm>
          <a:off x="6859815" y="5987180"/>
          <a:ext cx="277495" cy="293801"/>
        </a:xfrm>
        <a:prstGeom prst="roundRect">
          <a:avLst>
            <a:gd name="adj" fmla="val 50000"/>
          </a:avLst>
        </a:prstGeom>
        <a:solidFill>
          <a:srgbClr val="D7E4BD"/>
        </a:solidFill>
        <a:ln w="9525">
          <a:solidFill>
            <a:schemeClr val="tx1">
              <a:lumMod val="65000"/>
              <a:lumOff val="35000"/>
            </a:schemeClr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t>E</a:t>
          </a:r>
        </a:p>
      </xdr:txBody>
    </xdr:sp>
    <xdr:clientData fLocksWithSheet="0"/>
  </xdr:twoCellAnchor>
  <xdr:twoCellAnchor editAs="oneCell">
    <xdr:from>
      <xdr:col>9</xdr:col>
      <xdr:colOff>40359</xdr:colOff>
      <xdr:row>33</xdr:row>
      <xdr:rowOff>49927</xdr:rowOff>
    </xdr:from>
    <xdr:to>
      <xdr:col>9</xdr:col>
      <xdr:colOff>322616</xdr:colOff>
      <xdr:row>34</xdr:row>
      <xdr:rowOff>131007</xdr:rowOff>
    </xdr:to>
    <xdr:sp macro="" textlink="">
      <xdr:nvSpPr>
        <xdr:cNvPr id="35" name="Explosion: 8 Points 34">
          <a:extLst>
            <a:ext uri="{FF2B5EF4-FFF2-40B4-BE49-F238E27FC236}">
              <a16:creationId xmlns:a16="http://schemas.microsoft.com/office/drawing/2014/main" id="{8D185D22-C4FD-456F-A027-A01DD73CE002}"/>
            </a:ext>
          </a:extLst>
        </xdr:cNvPr>
        <xdr:cNvSpPr/>
      </xdr:nvSpPr>
      <xdr:spPr bwMode="auto">
        <a:xfrm>
          <a:off x="5573518" y="5531132"/>
          <a:ext cx="282257" cy="271580"/>
        </a:xfrm>
        <a:prstGeom prst="irregularSeal1">
          <a:avLst/>
        </a:prstGeom>
        <a:solidFill>
          <a:srgbClr val="E1A5A5"/>
        </a:solidFill>
        <a:ln w="6350" cap="flat" cmpd="sng" algn="ctr">
          <a:solidFill>
            <a:schemeClr val="tx1">
              <a:lumMod val="65000"/>
              <a:lumOff val="3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900" b="1">
              <a:latin typeface="Arial" pitchFamily="34" charset="0"/>
              <a:cs typeface="Arial" pitchFamily="34" charset="0"/>
            </a:rPr>
            <a:t>A</a:t>
          </a:r>
        </a:p>
      </xdr:txBody>
    </xdr:sp>
    <xdr:clientData/>
  </xdr:twoCellAnchor>
  <xdr:twoCellAnchor editAs="oneCell">
    <xdr:from>
      <xdr:col>9</xdr:col>
      <xdr:colOff>408658</xdr:colOff>
      <xdr:row>33</xdr:row>
      <xdr:rowOff>49927</xdr:rowOff>
    </xdr:from>
    <xdr:to>
      <xdr:col>10</xdr:col>
      <xdr:colOff>46391</xdr:colOff>
      <xdr:row>34</xdr:row>
      <xdr:rowOff>131007</xdr:rowOff>
    </xdr:to>
    <xdr:sp macro="" textlink="">
      <xdr:nvSpPr>
        <xdr:cNvPr id="96" name="Explosion: 8 Points 95">
          <a:extLst>
            <a:ext uri="{FF2B5EF4-FFF2-40B4-BE49-F238E27FC236}">
              <a16:creationId xmlns:a16="http://schemas.microsoft.com/office/drawing/2014/main" id="{6356C7D1-9CA1-257C-B37A-FB829DE30EAE}"/>
            </a:ext>
          </a:extLst>
        </xdr:cNvPr>
        <xdr:cNvSpPr/>
      </xdr:nvSpPr>
      <xdr:spPr bwMode="auto">
        <a:xfrm>
          <a:off x="5941817" y="5531132"/>
          <a:ext cx="295824" cy="271580"/>
        </a:xfrm>
        <a:prstGeom prst="irregularSeal1">
          <a:avLst/>
        </a:prstGeom>
        <a:solidFill>
          <a:srgbClr val="E1A5A5"/>
        </a:solidFill>
        <a:ln w="6350" cap="flat" cmpd="sng" algn="ctr">
          <a:solidFill>
            <a:schemeClr val="tx1">
              <a:lumMod val="65000"/>
              <a:lumOff val="3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900" b="1">
              <a:latin typeface="Arial" pitchFamily="34" charset="0"/>
              <a:cs typeface="Arial" pitchFamily="34" charset="0"/>
            </a:rPr>
            <a:t>B</a:t>
          </a:r>
        </a:p>
      </xdr:txBody>
    </xdr:sp>
    <xdr:clientData/>
  </xdr:twoCellAnchor>
  <xdr:twoCellAnchor editAs="oneCell">
    <xdr:from>
      <xdr:col>10</xdr:col>
      <xdr:colOff>181646</xdr:colOff>
      <xdr:row>33</xdr:row>
      <xdr:rowOff>48340</xdr:rowOff>
    </xdr:from>
    <xdr:to>
      <xdr:col>10</xdr:col>
      <xdr:colOff>457553</xdr:colOff>
      <xdr:row>34</xdr:row>
      <xdr:rowOff>132594</xdr:rowOff>
    </xdr:to>
    <xdr:sp macro="" textlink="">
      <xdr:nvSpPr>
        <xdr:cNvPr id="97" name="Explosion: 8 Points 96">
          <a:extLst>
            <a:ext uri="{FF2B5EF4-FFF2-40B4-BE49-F238E27FC236}">
              <a16:creationId xmlns:a16="http://schemas.microsoft.com/office/drawing/2014/main" id="{A34A730F-73AC-6D10-FDE0-BD5DA7EBC3EE}"/>
            </a:ext>
          </a:extLst>
        </xdr:cNvPr>
        <xdr:cNvSpPr/>
      </xdr:nvSpPr>
      <xdr:spPr bwMode="auto">
        <a:xfrm>
          <a:off x="6372896" y="5529545"/>
          <a:ext cx="275907" cy="274754"/>
        </a:xfrm>
        <a:prstGeom prst="irregularSeal1">
          <a:avLst/>
        </a:prstGeom>
        <a:solidFill>
          <a:srgbClr val="E1A5A5"/>
        </a:solidFill>
        <a:ln w="6350" cap="flat" cmpd="sng" algn="ctr">
          <a:solidFill>
            <a:schemeClr val="tx1">
              <a:lumMod val="65000"/>
              <a:lumOff val="3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900" b="1">
              <a:latin typeface="Arial" pitchFamily="34" charset="0"/>
              <a:cs typeface="Arial" pitchFamily="34" charset="0"/>
            </a:rPr>
            <a:t>C</a:t>
          </a:r>
        </a:p>
      </xdr:txBody>
    </xdr:sp>
    <xdr:clientData/>
  </xdr:twoCellAnchor>
  <xdr:twoCellAnchor>
    <xdr:from>
      <xdr:col>12</xdr:col>
      <xdr:colOff>493887</xdr:colOff>
      <xdr:row>16</xdr:row>
      <xdr:rowOff>152944</xdr:rowOff>
    </xdr:from>
    <xdr:to>
      <xdr:col>14</xdr:col>
      <xdr:colOff>609843</xdr:colOff>
      <xdr:row>19</xdr:row>
      <xdr:rowOff>1180</xdr:rowOff>
    </xdr:to>
    <xdr:sp macro="" textlink="">
      <xdr:nvSpPr>
        <xdr:cNvPr id="98" name="Rectangle: Rounded Corners 97">
          <a:extLst>
            <a:ext uri="{FF2B5EF4-FFF2-40B4-BE49-F238E27FC236}">
              <a16:creationId xmlns:a16="http://schemas.microsoft.com/office/drawing/2014/main" id="{A7632880-11AC-4A15-9C71-ACBCD3BEFB07}"/>
            </a:ext>
          </a:extLst>
        </xdr:cNvPr>
        <xdr:cNvSpPr/>
      </xdr:nvSpPr>
      <xdr:spPr>
        <a:xfrm>
          <a:off x="8001319" y="2811285"/>
          <a:ext cx="1432138" cy="367781"/>
        </a:xfrm>
        <a:prstGeom prst="roundRect">
          <a:avLst>
            <a:gd name="adj" fmla="val 30953"/>
          </a:avLst>
        </a:prstGeom>
        <a:solidFill>
          <a:schemeClr val="bg1">
            <a:lumMod val="9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27432" tIns="27432" rIns="27432" bIns="27432" rtlCol="0" anchor="t" upright="1">
          <a:noAutofit/>
        </a:bodyPr>
        <a:lstStyle/>
        <a:p>
          <a:pPr marL="0" indent="0" algn="l"/>
          <a:endParaRPr lang="en-US" sz="900" b="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oneCellAnchor>
    <xdr:from>
      <xdr:col>13</xdr:col>
      <xdr:colOff>2346</xdr:colOff>
      <xdr:row>19</xdr:row>
      <xdr:rowOff>125485</xdr:rowOff>
    </xdr:from>
    <xdr:ext cx="1097280" cy="180690"/>
    <xdr:sp macro="" textlink="" fLocksText="0">
      <xdr:nvSpPr>
        <xdr:cNvPr id="99" name="Label - Area Label">
          <a:extLst>
            <a:ext uri="{FF2B5EF4-FFF2-40B4-BE49-F238E27FC236}">
              <a16:creationId xmlns:a16="http://schemas.microsoft.com/office/drawing/2014/main" id="{5A6945F0-1D5D-412E-8E5A-5D520D5F5761}"/>
            </a:ext>
          </a:extLst>
        </xdr:cNvPr>
        <xdr:cNvSpPr/>
      </xdr:nvSpPr>
      <xdr:spPr bwMode="auto">
        <a:xfrm>
          <a:off x="8167869" y="3303371"/>
          <a:ext cx="1097280" cy="18069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>
          <a:spAutoFit/>
        </a:bodyPr>
        <a:lstStyle/>
        <a:p>
          <a:pPr marL="0" indent="0" algn="ctr"/>
          <a:r>
            <a:rPr lang="en-US" sz="1100" b="1" baseline="0">
              <a:solidFill>
                <a:srgbClr val="0070C0"/>
              </a:solidFill>
              <a:latin typeface="Arial" pitchFamily="34" charset="0"/>
              <a:ea typeface="+mn-ea"/>
              <a:cs typeface="Arial" pitchFamily="34" charset="0"/>
            </a:rPr>
            <a:t>Label</a:t>
          </a:r>
        </a:p>
      </xdr:txBody>
    </xdr:sp>
    <xdr:clientData fLocksWithSheet="0"/>
  </xdr:oneCellAnchor>
  <xdr:twoCellAnchor editAs="oneCell">
    <xdr:from>
      <xdr:col>13</xdr:col>
      <xdr:colOff>28548</xdr:colOff>
      <xdr:row>14</xdr:row>
      <xdr:rowOff>39691</xdr:rowOff>
    </xdr:from>
    <xdr:to>
      <xdr:col>14</xdr:col>
      <xdr:colOff>469591</xdr:colOff>
      <xdr:row>15</xdr:row>
      <xdr:rowOff>67249</xdr:rowOff>
    </xdr:to>
    <xdr:sp macro="" textlink="">
      <xdr:nvSpPr>
        <xdr:cNvPr id="101" name="AND">
          <a:extLst>
            <a:ext uri="{FF2B5EF4-FFF2-40B4-BE49-F238E27FC236}">
              <a16:creationId xmlns:a16="http://schemas.microsoft.com/office/drawing/2014/main" id="{B4646876-A5F9-43A9-BB46-297379D12777}"/>
            </a:ext>
          </a:extLst>
        </xdr:cNvPr>
        <xdr:cNvSpPr/>
      </xdr:nvSpPr>
      <xdr:spPr bwMode="auto">
        <a:xfrm>
          <a:off x="8194071" y="2368986"/>
          <a:ext cx="1099134" cy="192081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ctr"/>
          <a:r>
            <a:rPr lang="en-US" sz="800">
              <a:latin typeface="Arial" pitchFamily="34" charset="0"/>
              <a:cs typeface="Arial" pitchFamily="34" charset="0"/>
            </a:rPr>
            <a:t>AND</a:t>
          </a:r>
        </a:p>
      </xdr:txBody>
    </xdr:sp>
    <xdr:clientData/>
  </xdr:twoCellAnchor>
  <xdr:twoCellAnchor editAs="oneCell">
    <xdr:from>
      <xdr:col>13</xdr:col>
      <xdr:colOff>28548</xdr:colOff>
      <xdr:row>12</xdr:row>
      <xdr:rowOff>47387</xdr:rowOff>
    </xdr:from>
    <xdr:to>
      <xdr:col>14</xdr:col>
      <xdr:colOff>469591</xdr:colOff>
      <xdr:row>13</xdr:row>
      <xdr:rowOff>68594</xdr:rowOff>
    </xdr:to>
    <xdr:sp macro="" textlink="">
      <xdr:nvSpPr>
        <xdr:cNvPr id="102" name="OR">
          <a:extLst>
            <a:ext uri="{FF2B5EF4-FFF2-40B4-BE49-F238E27FC236}">
              <a16:creationId xmlns:a16="http://schemas.microsoft.com/office/drawing/2014/main" id="{E38F4446-76C1-4B21-863A-D86698F6E079}"/>
            </a:ext>
          </a:extLst>
        </xdr:cNvPr>
        <xdr:cNvSpPr/>
      </xdr:nvSpPr>
      <xdr:spPr bwMode="auto">
        <a:xfrm>
          <a:off x="8194071" y="2047637"/>
          <a:ext cx="1099134" cy="18573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ctr"/>
          <a:r>
            <a:rPr lang="en-US" sz="800">
              <a:latin typeface="Arial" pitchFamily="34" charset="0"/>
              <a:cs typeface="Arial" pitchFamily="34" charset="0"/>
            </a:rPr>
            <a:t>OR</a:t>
          </a:r>
        </a:p>
      </xdr:txBody>
    </xdr:sp>
    <xdr:clientData/>
  </xdr:twoCellAnchor>
  <xdr:twoCellAnchor editAs="oneCell">
    <xdr:from>
      <xdr:col>13</xdr:col>
      <xdr:colOff>28548</xdr:colOff>
      <xdr:row>10</xdr:row>
      <xdr:rowOff>39212</xdr:rowOff>
    </xdr:from>
    <xdr:to>
      <xdr:col>14</xdr:col>
      <xdr:colOff>469591</xdr:colOff>
      <xdr:row>11</xdr:row>
      <xdr:rowOff>46134</xdr:rowOff>
    </xdr:to>
    <xdr:sp macro="" textlink="">
      <xdr:nvSpPr>
        <xdr:cNvPr id="103" name="AND/OR">
          <a:extLst>
            <a:ext uri="{FF2B5EF4-FFF2-40B4-BE49-F238E27FC236}">
              <a16:creationId xmlns:a16="http://schemas.microsoft.com/office/drawing/2014/main" id="{04AA4E85-F4E9-4094-B047-E3F1A6711CEB}"/>
            </a:ext>
          </a:extLst>
        </xdr:cNvPr>
        <xdr:cNvSpPr/>
      </xdr:nvSpPr>
      <xdr:spPr bwMode="auto">
        <a:xfrm>
          <a:off x="8194071" y="1710417"/>
          <a:ext cx="1099134" cy="171444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ctr"/>
          <a:r>
            <a:rPr lang="en-US" sz="800">
              <a:latin typeface="Arial" pitchFamily="34" charset="0"/>
              <a:cs typeface="Arial" pitchFamily="34" charset="0"/>
            </a:rPr>
            <a:t>AND/OR</a:t>
          </a:r>
        </a:p>
      </xdr:txBody>
    </xdr:sp>
    <xdr:clientData/>
  </xdr:twoCellAnchor>
  <xdr:twoCellAnchor editAs="oneCell">
    <xdr:from>
      <xdr:col>12</xdr:col>
      <xdr:colOff>589877</xdr:colOff>
      <xdr:row>1</xdr:row>
      <xdr:rowOff>133381</xdr:rowOff>
    </xdr:from>
    <xdr:to>
      <xdr:col>14</xdr:col>
      <xdr:colOff>600037</xdr:colOff>
      <xdr:row>3</xdr:row>
      <xdr:rowOff>133435</xdr:rowOff>
    </xdr:to>
    <xdr:sp macro="" textlink="">
      <xdr:nvSpPr>
        <xdr:cNvPr id="104" name="Possible Solution">
          <a:extLst>
            <a:ext uri="{FF2B5EF4-FFF2-40B4-BE49-F238E27FC236}">
              <a16:creationId xmlns:a16="http://schemas.microsoft.com/office/drawing/2014/main" id="{525F04D3-6AD3-4CB4-A54B-E351E28BE01D}"/>
            </a:ext>
          </a:extLst>
        </xdr:cNvPr>
        <xdr:cNvSpPr/>
      </xdr:nvSpPr>
      <xdr:spPr bwMode="auto">
        <a:xfrm>
          <a:off x="7823104" y="329654"/>
          <a:ext cx="1280160" cy="323326"/>
        </a:xfrm>
        <a:prstGeom prst="rect">
          <a:avLst/>
        </a:prstGeom>
        <a:solidFill>
          <a:srgbClr val="D7E4BD"/>
        </a:solidFill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27432" tIns="27432" rIns="27432" bIns="27432" rtlCol="0" anchor="t" upright="1">
          <a:spAutoFit/>
        </a:bodyPr>
        <a:lstStyle/>
        <a:p>
          <a:pPr algn="l"/>
          <a:r>
            <a:rPr lang="en-US" sz="900" b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Possible Solution:</a:t>
          </a:r>
        </a:p>
        <a:p>
          <a:pPr algn="l"/>
          <a:endParaRPr lang="en-US" sz="900" b="1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12</xdr:col>
      <xdr:colOff>589878</xdr:colOff>
      <xdr:row>4</xdr:row>
      <xdr:rowOff>42679</xdr:rowOff>
    </xdr:from>
    <xdr:ext cx="1280160" cy="283796"/>
    <xdr:sp macro="" textlink="">
      <xdr:nvSpPr>
        <xdr:cNvPr id="105" name="Evidence">
          <a:extLst>
            <a:ext uri="{FF2B5EF4-FFF2-40B4-BE49-F238E27FC236}">
              <a16:creationId xmlns:a16="http://schemas.microsoft.com/office/drawing/2014/main" id="{B8617ED3-9D5B-45E5-86EB-86E2DA89E354}"/>
            </a:ext>
          </a:extLst>
        </xdr:cNvPr>
        <xdr:cNvSpPr/>
      </xdr:nvSpPr>
      <xdr:spPr bwMode="auto">
        <a:xfrm>
          <a:off x="8084322" y="713759"/>
          <a:ext cx="1280160" cy="283796"/>
        </a:xfrm>
        <a:prstGeom prst="rect">
          <a:avLst/>
        </a:prstGeom>
        <a:solidFill>
          <a:srgbClr val="F1DCDB"/>
        </a:solidFill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t" upright="1">
          <a:spAutoFit/>
        </a:bodyPr>
        <a:lstStyle/>
        <a:p>
          <a:pPr algn="l"/>
          <a:r>
            <a:rPr lang="en-US" sz="90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Evidence:  </a:t>
          </a:r>
        </a:p>
        <a:p>
          <a:pPr algn="l"/>
          <a:endParaRPr lang="en-US" sz="90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3</xdr:col>
      <xdr:colOff>205868</xdr:colOff>
      <xdr:row>0</xdr:row>
      <xdr:rowOff>77931</xdr:rowOff>
    </xdr:from>
    <xdr:to>
      <xdr:col>5</xdr:col>
      <xdr:colOff>337704</xdr:colOff>
      <xdr:row>5</xdr:row>
      <xdr:rowOff>36166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313DCA8-A54B-425B-B5D7-C09252D47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86153" y="77931"/>
          <a:ext cx="1448017" cy="789508"/>
        </a:xfrm>
        <a:prstGeom prst="rect">
          <a:avLst/>
        </a:prstGeom>
      </xdr:spPr>
    </xdr:pic>
    <xdr:clientData/>
  </xdr:twoCellAnchor>
  <xdr:oneCellAnchor>
    <xdr:from>
      <xdr:col>12</xdr:col>
      <xdr:colOff>589248</xdr:colOff>
      <xdr:row>6</xdr:row>
      <xdr:rowOff>77506</xdr:rowOff>
    </xdr:from>
    <xdr:ext cx="1280160" cy="283796"/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3935CDCA-EC05-401D-85EB-FAE474A1E289}"/>
            </a:ext>
          </a:extLst>
        </xdr:cNvPr>
        <xdr:cNvSpPr/>
      </xdr:nvSpPr>
      <xdr:spPr bwMode="auto">
        <a:xfrm>
          <a:off x="8096680" y="1090620"/>
          <a:ext cx="1280160" cy="283796"/>
        </a:xfrm>
        <a:prstGeom prst="rect">
          <a:avLst/>
        </a:prstGeom>
        <a:solidFill>
          <a:srgbClr val="FFFFE6"/>
        </a:solidFill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t" upright="1">
          <a:spAutoFit/>
        </a:bodyPr>
        <a:lstStyle/>
        <a:p>
          <a:pPr algn="l"/>
          <a:r>
            <a:rPr lang="en-US" sz="90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Info to Get:</a:t>
          </a:r>
        </a:p>
        <a:p>
          <a:pPr algn="l"/>
          <a:endParaRPr lang="en-US" sz="90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12</xdr:col>
      <xdr:colOff>625800</xdr:colOff>
      <xdr:row>17</xdr:row>
      <xdr:rowOff>25733</xdr:rowOff>
    </xdr:from>
    <xdr:ext cx="1097280" cy="224933"/>
    <xdr:sp macro="" textlink="" fLocksText="0">
      <xdr:nvSpPr>
        <xdr:cNvPr id="108" name="Label - Area Label">
          <a:extLst>
            <a:ext uri="{FF2B5EF4-FFF2-40B4-BE49-F238E27FC236}">
              <a16:creationId xmlns:a16="http://schemas.microsoft.com/office/drawing/2014/main" id="{C888AAE7-F9FD-472E-9405-4C7D213E0DED}"/>
            </a:ext>
          </a:extLst>
        </xdr:cNvPr>
        <xdr:cNvSpPr/>
      </xdr:nvSpPr>
      <xdr:spPr bwMode="auto">
        <a:xfrm>
          <a:off x="7859027" y="2842824"/>
          <a:ext cx="1097280" cy="22493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>
          <a:spAutoFit/>
        </a:bodyPr>
        <a:lstStyle/>
        <a:p>
          <a:pPr marL="0" indent="0" algn="ctr"/>
          <a:r>
            <a:rPr lang="en-US" sz="1400" b="1" baseline="0">
              <a:solidFill>
                <a:schemeClr val="tx1">
                  <a:lumMod val="50000"/>
                  <a:lumOff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Area</a:t>
          </a:r>
        </a:p>
      </xdr:txBody>
    </xdr:sp>
    <xdr:clientData fLocksWithSheet="0"/>
  </xdr:oneCellAnchor>
  <xdr:twoCellAnchor>
    <xdr:from>
      <xdr:col>13</xdr:col>
      <xdr:colOff>162977</xdr:colOff>
      <xdr:row>27</xdr:row>
      <xdr:rowOff>56774</xdr:rowOff>
    </xdr:from>
    <xdr:to>
      <xdr:col>14</xdr:col>
      <xdr:colOff>620627</xdr:colOff>
      <xdr:row>31</xdr:row>
      <xdr:rowOff>132655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6CB702D1-CB04-48E4-E8C9-C552CA0A9CDC}"/>
            </a:ext>
          </a:extLst>
        </xdr:cNvPr>
        <xdr:cNvGrpSpPr/>
      </xdr:nvGrpSpPr>
      <xdr:grpSpPr>
        <a:xfrm>
          <a:off x="8319841" y="4559501"/>
          <a:ext cx="1115741" cy="733972"/>
          <a:chOff x="8552789" y="5531201"/>
          <a:chExt cx="1111732" cy="717164"/>
        </a:xfrm>
      </xdr:grpSpPr>
      <xdr:cxnSp macro="">
        <xdr:nvCxnSpPr>
          <xdr:cNvPr id="110" name="Straight Connector 109">
            <a:extLst>
              <a:ext uri="{FF2B5EF4-FFF2-40B4-BE49-F238E27FC236}">
                <a16:creationId xmlns:a16="http://schemas.microsoft.com/office/drawing/2014/main" id="{85262774-82AF-BF2E-780A-5E0AE3D1B07F}"/>
              </a:ext>
            </a:extLst>
          </xdr:cNvPr>
          <xdr:cNvCxnSpPr/>
        </xdr:nvCxnSpPr>
        <xdr:spPr>
          <a:xfrm>
            <a:off x="8552789" y="5531201"/>
            <a:ext cx="1111732" cy="717164"/>
          </a:xfrm>
          <a:prstGeom prst="line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1" name="Straight Connector 110">
            <a:extLst>
              <a:ext uri="{FF2B5EF4-FFF2-40B4-BE49-F238E27FC236}">
                <a16:creationId xmlns:a16="http://schemas.microsoft.com/office/drawing/2014/main" id="{26E22190-BBA8-8AB2-873A-9BC5FDB81B15}"/>
              </a:ext>
            </a:extLst>
          </xdr:cNvPr>
          <xdr:cNvCxnSpPr/>
        </xdr:nvCxnSpPr>
        <xdr:spPr>
          <a:xfrm flipH="1">
            <a:off x="8552789" y="5531201"/>
            <a:ext cx="1111732" cy="717164"/>
          </a:xfrm>
          <a:prstGeom prst="line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9</xdr:col>
      <xdr:colOff>102433</xdr:colOff>
      <xdr:row>29</xdr:row>
      <xdr:rowOff>26354</xdr:rowOff>
    </xdr:from>
    <xdr:to>
      <xdr:col>9</xdr:col>
      <xdr:colOff>562808</xdr:colOff>
      <xdr:row>31</xdr:row>
      <xdr:rowOff>66676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3BC019E0-41ED-1703-593E-282C8C8FF014}"/>
            </a:ext>
          </a:extLst>
        </xdr:cNvPr>
        <xdr:cNvSpPr>
          <a:spLocks noChangeArrowheads="1"/>
        </xdr:cNvSpPr>
      </xdr:nvSpPr>
      <xdr:spPr bwMode="auto">
        <a:xfrm>
          <a:off x="5635592" y="4849468"/>
          <a:ext cx="460375" cy="369367"/>
        </a:xfrm>
        <a:prstGeom prst="rect">
          <a:avLst/>
        </a:prstGeom>
        <a:solidFill>
          <a:srgbClr val="FFFF00"/>
        </a:solidFill>
        <a:ln w="6350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2000" b="1">
              <a:solidFill>
                <a:schemeClr val="accent4">
                  <a:lumMod val="25000"/>
                </a:schemeClr>
              </a:solidFill>
            </a:rPr>
            <a:t>?</a:t>
          </a:r>
        </a:p>
      </xdr:txBody>
    </xdr:sp>
    <xdr:clientData/>
  </xdr:twoCellAnchor>
  <xdr:twoCellAnchor editAs="oneCell">
    <xdr:from>
      <xdr:col>10</xdr:col>
      <xdr:colOff>172572</xdr:colOff>
      <xdr:row>29</xdr:row>
      <xdr:rowOff>26354</xdr:rowOff>
    </xdr:from>
    <xdr:to>
      <xdr:col>10</xdr:col>
      <xdr:colOff>626597</xdr:colOff>
      <xdr:row>31</xdr:row>
      <xdr:rowOff>66676</xdr:rowOff>
    </xdr:to>
    <xdr:sp macro="" textlink="">
      <xdr:nvSpPr>
        <xdr:cNvPr id="114" name="Rectangle 113">
          <a:extLst>
            <a:ext uri="{FF2B5EF4-FFF2-40B4-BE49-F238E27FC236}">
              <a16:creationId xmlns:a16="http://schemas.microsoft.com/office/drawing/2014/main" id="{6474CC01-F3B4-D441-1B1E-2F35886332AC}"/>
            </a:ext>
          </a:extLst>
        </xdr:cNvPr>
        <xdr:cNvSpPr>
          <a:spLocks noChangeArrowheads="1"/>
        </xdr:cNvSpPr>
      </xdr:nvSpPr>
      <xdr:spPr bwMode="auto">
        <a:xfrm>
          <a:off x="6363822" y="4849468"/>
          <a:ext cx="454025" cy="369367"/>
        </a:xfrm>
        <a:prstGeom prst="rect">
          <a:avLst/>
        </a:prstGeom>
        <a:noFill/>
        <a:ln w="6350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2000" b="1">
              <a:solidFill>
                <a:schemeClr val="accent4">
                  <a:lumMod val="25000"/>
                </a:schemeClr>
              </a:solidFill>
            </a:rPr>
            <a:t>?</a:t>
          </a:r>
        </a:p>
      </xdr:txBody>
    </xdr:sp>
    <xdr:clientData/>
  </xdr:twoCellAnchor>
  <xdr:twoCellAnchor editAs="oneCell">
    <xdr:from>
      <xdr:col>1</xdr:col>
      <xdr:colOff>3175</xdr:colOff>
      <xdr:row>3</xdr:row>
      <xdr:rowOff>0</xdr:rowOff>
    </xdr:from>
    <xdr:to>
      <xdr:col>2</xdr:col>
      <xdr:colOff>425636</xdr:colOff>
      <xdr:row>7</xdr:row>
      <xdr:rowOff>121811</xdr:rowOff>
    </xdr:to>
    <xdr:sp macro="" textlink="" fLocksText="0">
      <xdr:nvSpPr>
        <xdr:cNvPr id="115" name="Goal1">
          <a:extLst>
            <a:ext uri="{FF2B5EF4-FFF2-40B4-BE49-F238E27FC236}">
              <a16:creationId xmlns:a16="http://schemas.microsoft.com/office/drawing/2014/main" id="{1101B820-63CD-4B75-A8D0-FE2830744AB3}"/>
            </a:ext>
          </a:extLst>
        </xdr:cNvPr>
        <xdr:cNvSpPr/>
      </xdr:nvSpPr>
      <xdr:spPr bwMode="auto">
        <a:xfrm>
          <a:off x="260350" y="523875"/>
          <a:ext cx="1057461" cy="769511"/>
        </a:xfrm>
        <a:prstGeom prst="rect">
          <a:avLst/>
        </a:prstGeom>
        <a:solidFill>
          <a:srgbClr val="953735"/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Impact to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Safety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Goal</a:t>
          </a:r>
        </a:p>
      </xdr:txBody>
    </xdr:sp>
    <xdr:clientData fLocksWithSheet="0"/>
  </xdr:twoCellAnchor>
  <xdr:twoCellAnchor editAs="oneCell">
    <xdr:from>
      <xdr:col>1</xdr:col>
      <xdr:colOff>0</xdr:colOff>
      <xdr:row>8</xdr:row>
      <xdr:rowOff>11113</xdr:rowOff>
    </xdr:from>
    <xdr:to>
      <xdr:col>2</xdr:col>
      <xdr:colOff>422461</xdr:colOff>
      <xdr:row>12</xdr:row>
      <xdr:rowOff>129749</xdr:rowOff>
    </xdr:to>
    <xdr:sp macro="" textlink="" fLocksText="0">
      <xdr:nvSpPr>
        <xdr:cNvPr id="116" name="Goal1">
          <a:extLst>
            <a:ext uri="{FF2B5EF4-FFF2-40B4-BE49-F238E27FC236}">
              <a16:creationId xmlns:a16="http://schemas.microsoft.com/office/drawing/2014/main" id="{B05B3431-3D47-4A47-A64C-0FC16EA35821}"/>
            </a:ext>
          </a:extLst>
        </xdr:cNvPr>
        <xdr:cNvSpPr/>
      </xdr:nvSpPr>
      <xdr:spPr bwMode="auto">
        <a:xfrm>
          <a:off x="257175" y="1344613"/>
          <a:ext cx="1060636" cy="769511"/>
        </a:xfrm>
        <a:prstGeom prst="rect">
          <a:avLst/>
        </a:prstGeom>
        <a:solidFill>
          <a:srgbClr val="953735"/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Impact to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Environmental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Goal</a:t>
          </a:r>
        </a:p>
      </xdr:txBody>
    </xdr:sp>
    <xdr:clientData fLocksWithSheet="0"/>
  </xdr:twoCellAnchor>
  <xdr:twoCellAnchor editAs="oneCell">
    <xdr:from>
      <xdr:col>1</xdr:col>
      <xdr:colOff>0</xdr:colOff>
      <xdr:row>13</xdr:row>
      <xdr:rowOff>25401</xdr:rowOff>
    </xdr:from>
    <xdr:to>
      <xdr:col>2</xdr:col>
      <xdr:colOff>422461</xdr:colOff>
      <xdr:row>17</xdr:row>
      <xdr:rowOff>128162</xdr:rowOff>
    </xdr:to>
    <xdr:sp macro="" textlink="" fLocksText="0">
      <xdr:nvSpPr>
        <xdr:cNvPr id="117" name="Goal1">
          <a:extLst>
            <a:ext uri="{FF2B5EF4-FFF2-40B4-BE49-F238E27FC236}">
              <a16:creationId xmlns:a16="http://schemas.microsoft.com/office/drawing/2014/main" id="{4CFFF61C-1FB1-43C5-A5A2-ED4D9C4E471C}"/>
            </a:ext>
          </a:extLst>
        </xdr:cNvPr>
        <xdr:cNvSpPr/>
      </xdr:nvSpPr>
      <xdr:spPr bwMode="auto">
        <a:xfrm>
          <a:off x="257175" y="2168526"/>
          <a:ext cx="1060636" cy="785386"/>
        </a:xfrm>
        <a:prstGeom prst="rect">
          <a:avLst/>
        </a:prstGeom>
        <a:solidFill>
          <a:srgbClr val="953735"/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Impact to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Compliance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Goal</a:t>
          </a:r>
        </a:p>
      </xdr:txBody>
    </xdr:sp>
    <xdr:clientData fLocksWithSheet="0"/>
  </xdr:twoCellAnchor>
  <xdr:twoCellAnchor editAs="oneCell">
    <xdr:from>
      <xdr:col>1</xdr:col>
      <xdr:colOff>0</xdr:colOff>
      <xdr:row>18</xdr:row>
      <xdr:rowOff>17464</xdr:rowOff>
    </xdr:from>
    <xdr:to>
      <xdr:col>2</xdr:col>
      <xdr:colOff>422461</xdr:colOff>
      <xdr:row>22</xdr:row>
      <xdr:rowOff>132925</xdr:rowOff>
    </xdr:to>
    <xdr:sp macro="" textlink="" fLocksText="0">
      <xdr:nvSpPr>
        <xdr:cNvPr id="118" name="Goal1">
          <a:extLst>
            <a:ext uri="{FF2B5EF4-FFF2-40B4-BE49-F238E27FC236}">
              <a16:creationId xmlns:a16="http://schemas.microsoft.com/office/drawing/2014/main" id="{FE0187AB-DF04-4FD5-9F02-310A144D6D76}"/>
            </a:ext>
          </a:extLst>
        </xdr:cNvPr>
        <xdr:cNvSpPr/>
      </xdr:nvSpPr>
      <xdr:spPr bwMode="auto">
        <a:xfrm>
          <a:off x="257175" y="3008314"/>
          <a:ext cx="1060636" cy="763161"/>
        </a:xfrm>
        <a:prstGeom prst="rect">
          <a:avLst/>
        </a:prstGeom>
        <a:solidFill>
          <a:srgbClr val="953735"/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Impact to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Customer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Goal</a:t>
          </a:r>
        </a:p>
      </xdr:txBody>
    </xdr:sp>
    <xdr:clientData fLocksWithSheet="0"/>
  </xdr:twoCellAnchor>
  <xdr:twoCellAnchor editAs="oneCell">
    <xdr:from>
      <xdr:col>1</xdr:col>
      <xdr:colOff>0</xdr:colOff>
      <xdr:row>23</xdr:row>
      <xdr:rowOff>25402</xdr:rowOff>
    </xdr:from>
    <xdr:to>
      <xdr:col>2</xdr:col>
      <xdr:colOff>422461</xdr:colOff>
      <xdr:row>27</xdr:row>
      <xdr:rowOff>156738</xdr:rowOff>
    </xdr:to>
    <xdr:sp macro="" textlink="" fLocksText="0">
      <xdr:nvSpPr>
        <xdr:cNvPr id="119" name="Goal1">
          <a:extLst>
            <a:ext uri="{FF2B5EF4-FFF2-40B4-BE49-F238E27FC236}">
              <a16:creationId xmlns:a16="http://schemas.microsoft.com/office/drawing/2014/main" id="{0EB9C712-22EF-4E60-BFD1-8B79A994FFEC}"/>
            </a:ext>
          </a:extLst>
        </xdr:cNvPr>
        <xdr:cNvSpPr/>
      </xdr:nvSpPr>
      <xdr:spPr bwMode="auto">
        <a:xfrm>
          <a:off x="257175" y="3825877"/>
          <a:ext cx="1060636" cy="775861"/>
        </a:xfrm>
        <a:prstGeom prst="rect">
          <a:avLst/>
        </a:prstGeom>
        <a:solidFill>
          <a:srgbClr val="953735"/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Impact to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Production, Schedule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Goal</a:t>
          </a:r>
        </a:p>
      </xdr:txBody>
    </xdr:sp>
    <xdr:clientData fLocksWithSheet="0"/>
  </xdr:twoCellAnchor>
  <xdr:twoCellAnchor editAs="oneCell">
    <xdr:from>
      <xdr:col>1</xdr:col>
      <xdr:colOff>0</xdr:colOff>
      <xdr:row>28</xdr:row>
      <xdr:rowOff>36515</xdr:rowOff>
    </xdr:from>
    <xdr:to>
      <xdr:col>2</xdr:col>
      <xdr:colOff>422461</xdr:colOff>
      <xdr:row>33</xdr:row>
      <xdr:rowOff>9101</xdr:rowOff>
    </xdr:to>
    <xdr:sp macro="" textlink="" fLocksText="0">
      <xdr:nvSpPr>
        <xdr:cNvPr id="120" name="Goal1">
          <a:extLst>
            <a:ext uri="{FF2B5EF4-FFF2-40B4-BE49-F238E27FC236}">
              <a16:creationId xmlns:a16="http://schemas.microsoft.com/office/drawing/2014/main" id="{617C8BBF-9BEA-4D12-A8CB-DD533646C80C}"/>
            </a:ext>
          </a:extLst>
        </xdr:cNvPr>
        <xdr:cNvSpPr/>
      </xdr:nvSpPr>
      <xdr:spPr bwMode="auto">
        <a:xfrm>
          <a:off x="257175" y="4646615"/>
          <a:ext cx="1060636" cy="782211"/>
        </a:xfrm>
        <a:prstGeom prst="rect">
          <a:avLst/>
        </a:prstGeom>
        <a:solidFill>
          <a:srgbClr val="953735"/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Impact to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Property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Goal</a:t>
          </a:r>
        </a:p>
      </xdr:txBody>
    </xdr:sp>
    <xdr:clientData fLocksWithSheet="0"/>
  </xdr:twoCellAnchor>
  <xdr:twoCellAnchor editAs="oneCell">
    <xdr:from>
      <xdr:col>1</xdr:col>
      <xdr:colOff>3175</xdr:colOff>
      <xdr:row>33</xdr:row>
      <xdr:rowOff>53976</xdr:rowOff>
    </xdr:from>
    <xdr:to>
      <xdr:col>2</xdr:col>
      <xdr:colOff>425636</xdr:colOff>
      <xdr:row>37</xdr:row>
      <xdr:rowOff>153562</xdr:rowOff>
    </xdr:to>
    <xdr:sp macro="" textlink="" fLocksText="0">
      <xdr:nvSpPr>
        <xdr:cNvPr id="121" name="Goal1">
          <a:extLst>
            <a:ext uri="{FF2B5EF4-FFF2-40B4-BE49-F238E27FC236}">
              <a16:creationId xmlns:a16="http://schemas.microsoft.com/office/drawing/2014/main" id="{B27854EC-7019-46C4-8E89-4E1874E0243A}"/>
            </a:ext>
          </a:extLst>
        </xdr:cNvPr>
        <xdr:cNvSpPr/>
      </xdr:nvSpPr>
      <xdr:spPr bwMode="auto">
        <a:xfrm>
          <a:off x="260350" y="5473701"/>
          <a:ext cx="1057461" cy="785386"/>
        </a:xfrm>
        <a:prstGeom prst="rect">
          <a:avLst/>
        </a:prstGeom>
        <a:solidFill>
          <a:srgbClr val="953735"/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Impact to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Labor, Time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Goal</a:t>
          </a:r>
        </a:p>
      </xdr:txBody>
    </xdr:sp>
    <xdr:clientData fLocksWithSheet="0"/>
  </xdr:twoCellAnchor>
  <xdr:twoCellAnchor>
    <xdr:from>
      <xdr:col>16</xdr:col>
      <xdr:colOff>574623</xdr:colOff>
      <xdr:row>18</xdr:row>
      <xdr:rowOff>20549</xdr:rowOff>
    </xdr:from>
    <xdr:to>
      <xdr:col>17</xdr:col>
      <xdr:colOff>419958</xdr:colOff>
      <xdr:row>18</xdr:row>
      <xdr:rowOff>20549</xdr:rowOff>
    </xdr:to>
    <xdr:cxnSp macro="">
      <xdr:nvCxnSpPr>
        <xdr:cNvPr id="124" name="Straight Arrow Connector 123">
          <a:extLst>
            <a:ext uri="{FF2B5EF4-FFF2-40B4-BE49-F238E27FC236}">
              <a16:creationId xmlns:a16="http://schemas.microsoft.com/office/drawing/2014/main" id="{C97E3DAE-E3BE-6FF3-96D9-74FEB4BC37C8}"/>
            </a:ext>
          </a:extLst>
        </xdr:cNvPr>
        <xdr:cNvCxnSpPr/>
      </xdr:nvCxnSpPr>
      <xdr:spPr bwMode="auto">
        <a:xfrm>
          <a:off x="10353623" y="2980201"/>
          <a:ext cx="480335" cy="0"/>
        </a:xfrm>
        <a:prstGeom prst="straightConnector1">
          <a:avLst/>
        </a:prstGeom>
        <a:noFill/>
        <a:ln w="57150" cap="flat" cmpd="sng" algn="ctr">
          <a:solidFill>
            <a:srgbClr val="C00000"/>
          </a:solidFill>
          <a:prstDash val="solid"/>
          <a:round/>
          <a:headEnd type="none" w="med" len="med"/>
          <a:tailEnd type="triangle" w="med" len="med"/>
        </a:ln>
        <a:effectLst>
          <a:glow rad="38100">
            <a:schemeClr val="bg1"/>
          </a:glow>
        </a:effectLst>
      </xdr:spPr>
    </xdr:cxnSp>
    <xdr:clientData/>
  </xdr:twoCellAnchor>
  <xdr:twoCellAnchor editAs="oneCell">
    <xdr:from>
      <xdr:col>16</xdr:col>
      <xdr:colOff>171772</xdr:colOff>
      <xdr:row>19</xdr:row>
      <xdr:rowOff>124569</xdr:rowOff>
    </xdr:from>
    <xdr:to>
      <xdr:col>17</xdr:col>
      <xdr:colOff>503959</xdr:colOff>
      <xdr:row>21</xdr:row>
      <xdr:rowOff>30232</xdr:rowOff>
    </xdr:to>
    <xdr:sp macro="" textlink="">
      <xdr:nvSpPr>
        <xdr:cNvPr id="125" name="Rectangle 124">
          <a:extLst>
            <a:ext uri="{FF2B5EF4-FFF2-40B4-BE49-F238E27FC236}">
              <a16:creationId xmlns:a16="http://schemas.microsoft.com/office/drawing/2014/main" id="{46067771-E3E9-0333-E7A1-D74B11C7FE9B}"/>
            </a:ext>
          </a:extLst>
        </xdr:cNvPr>
        <xdr:cNvSpPr/>
      </xdr:nvSpPr>
      <xdr:spPr bwMode="auto">
        <a:xfrm>
          <a:off x="10311567" y="3302455"/>
          <a:ext cx="990278" cy="23470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l"/>
          <a:r>
            <a:rPr lang="en-US" sz="1000">
              <a:latin typeface="Arial" pitchFamily="34" charset="0"/>
              <a:cs typeface="Arial" pitchFamily="34" charset="0"/>
            </a:rPr>
            <a:t>People</a:t>
          </a:r>
          <a:r>
            <a:rPr lang="en-US" sz="1000" baseline="0">
              <a:latin typeface="Arial" pitchFamily="34" charset="0"/>
              <a:cs typeface="Arial" pitchFamily="34" charset="0"/>
            </a:rPr>
            <a:t> Icons</a:t>
          </a:r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8</xdr:col>
      <xdr:colOff>68273</xdr:colOff>
      <xdr:row>14</xdr:row>
      <xdr:rowOff>33347</xdr:rowOff>
    </xdr:from>
    <xdr:to>
      <xdr:col>9</xdr:col>
      <xdr:colOff>199160</xdr:colOff>
      <xdr:row>15</xdr:row>
      <xdr:rowOff>112688</xdr:rowOff>
    </xdr:to>
    <xdr:sp macro="" textlink="">
      <xdr:nvSpPr>
        <xdr:cNvPr id="126" name="Rectangle 125">
          <a:extLst>
            <a:ext uri="{FF2B5EF4-FFF2-40B4-BE49-F238E27FC236}">
              <a16:creationId xmlns:a16="http://schemas.microsoft.com/office/drawing/2014/main" id="{5CD9E97D-DFC3-83E6-8470-CA3753B8B65C}"/>
            </a:ext>
          </a:extLst>
        </xdr:cNvPr>
        <xdr:cNvSpPr/>
      </xdr:nvSpPr>
      <xdr:spPr bwMode="auto">
        <a:xfrm>
          <a:off x="4939012" y="2306359"/>
          <a:ext cx="788978" cy="239534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l"/>
          <a:r>
            <a:rPr lang="en-US" sz="1000">
              <a:latin typeface="Arial" pitchFamily="34" charset="0"/>
              <a:cs typeface="Arial" pitchFamily="34" charset="0"/>
            </a:rPr>
            <a:t>Default Line</a:t>
          </a:r>
        </a:p>
      </xdr:txBody>
    </xdr:sp>
    <xdr:clientData/>
  </xdr:twoCellAnchor>
  <xdr:twoCellAnchor>
    <xdr:from>
      <xdr:col>13</xdr:col>
      <xdr:colOff>131971</xdr:colOff>
      <xdr:row>33</xdr:row>
      <xdr:rowOff>74092</xdr:rowOff>
    </xdr:from>
    <xdr:to>
      <xdr:col>14</xdr:col>
      <xdr:colOff>580098</xdr:colOff>
      <xdr:row>37</xdr:row>
      <xdr:rowOff>123996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813D453-51AB-73A6-BD47-D4C7772077EE}"/>
            </a:ext>
          </a:extLst>
        </xdr:cNvPr>
        <xdr:cNvCxnSpPr/>
      </xdr:nvCxnSpPr>
      <xdr:spPr>
        <a:xfrm>
          <a:off x="8297494" y="5555297"/>
          <a:ext cx="1106218" cy="733972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83472</xdr:colOff>
      <xdr:row>21</xdr:row>
      <xdr:rowOff>125990</xdr:rowOff>
    </xdr:from>
    <xdr:to>
      <xdr:col>16</xdr:col>
      <xdr:colOff>513048</xdr:colOff>
      <xdr:row>24</xdr:row>
      <xdr:rowOff>74899</xdr:rowOff>
    </xdr:to>
    <xdr:pic>
      <xdr:nvPicPr>
        <xdr:cNvPr id="17" name="Graphic 16" descr="User with solid fill">
          <a:extLst>
            <a:ext uri="{FF2B5EF4-FFF2-40B4-BE49-F238E27FC236}">
              <a16:creationId xmlns:a16="http://schemas.microsoft.com/office/drawing/2014/main" id="{B6519BEC-D12A-FB90-E1F6-EF938112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0223267" y="3632922"/>
          <a:ext cx="429576" cy="442477"/>
        </a:xfrm>
        <a:prstGeom prst="rect">
          <a:avLst/>
        </a:prstGeom>
      </xdr:spPr>
    </xdr:pic>
    <xdr:clientData/>
  </xdr:twoCellAnchor>
  <xdr:twoCellAnchor editAs="oneCell">
    <xdr:from>
      <xdr:col>8</xdr:col>
      <xdr:colOff>86592</xdr:colOff>
      <xdr:row>19</xdr:row>
      <xdr:rowOff>86591</xdr:rowOff>
    </xdr:from>
    <xdr:to>
      <xdr:col>10</xdr:col>
      <xdr:colOff>656843</xdr:colOff>
      <xdr:row>25</xdr:row>
      <xdr:rowOff>56914</xdr:rowOff>
    </xdr:to>
    <xdr:sp macro="" textlink="" fLocksText="0">
      <xdr:nvSpPr>
        <xdr:cNvPr id="16" name="Flowchart: Decision 15">
          <a:extLst>
            <a:ext uri="{FF2B5EF4-FFF2-40B4-BE49-F238E27FC236}">
              <a16:creationId xmlns:a16="http://schemas.microsoft.com/office/drawing/2014/main" id="{11644CC2-0DC4-46F7-A08A-53BF45C05D1D}"/>
            </a:ext>
          </a:extLst>
        </xdr:cNvPr>
        <xdr:cNvSpPr/>
      </xdr:nvSpPr>
      <xdr:spPr bwMode="auto">
        <a:xfrm>
          <a:off x="4961660" y="3264477"/>
          <a:ext cx="1886433" cy="957460"/>
        </a:xfrm>
        <a:prstGeom prst="flowChartDecision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square" lIns="0" tIns="0" rIns="0" bIns="0" rtlCol="0" anchor="ctr" upright="1"/>
        <a:lstStyle/>
        <a:p>
          <a:pPr marL="0" indent="0" algn="ctr"/>
          <a:r>
            <a:rPr lang="en-US" sz="1000" b="0" i="0" u="none" strike="noStrike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Decision</a:t>
          </a:r>
        </a:p>
      </xdr:txBody>
    </xdr:sp>
    <xdr:clientData fLocksWithSheet="0"/>
  </xdr:twoCellAnchor>
  <xdr:twoCellAnchor editAs="oneCell">
    <xdr:from>
      <xdr:col>8</xdr:col>
      <xdr:colOff>486686</xdr:colOff>
      <xdr:row>25</xdr:row>
      <xdr:rowOff>115670</xdr:rowOff>
    </xdr:from>
    <xdr:to>
      <xdr:col>9</xdr:col>
      <xdr:colOff>304294</xdr:colOff>
      <xdr:row>26</xdr:row>
      <xdr:rowOff>132440</xdr:rowOff>
    </xdr:to>
    <xdr:sp macro="" textlink="" fLocksText="0">
      <xdr:nvSpPr>
        <xdr:cNvPr id="19" name="Text Box 1">
          <a:extLst>
            <a:ext uri="{FF2B5EF4-FFF2-40B4-BE49-F238E27FC236}">
              <a16:creationId xmlns:a16="http://schemas.microsoft.com/office/drawing/2014/main" id="{0195BFC3-4AD8-408B-BA08-91D4114B4F49}"/>
            </a:ext>
          </a:extLst>
        </xdr:cNvPr>
        <xdr:cNvSpPr txBox="1">
          <a:spLocks noChangeArrowheads="1"/>
        </xdr:cNvSpPr>
      </xdr:nvSpPr>
      <xdr:spPr bwMode="auto">
        <a:xfrm>
          <a:off x="5361754" y="4280693"/>
          <a:ext cx="475699" cy="181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NO</a:t>
          </a:r>
        </a:p>
      </xdr:txBody>
    </xdr:sp>
    <xdr:clientData/>
  </xdr:twoCellAnchor>
  <xdr:twoCellAnchor editAs="oneCell">
    <xdr:from>
      <xdr:col>10</xdr:col>
      <xdr:colOff>402917</xdr:colOff>
      <xdr:row>20</xdr:row>
      <xdr:rowOff>36411</xdr:rowOff>
    </xdr:from>
    <xdr:to>
      <xdr:col>11</xdr:col>
      <xdr:colOff>182976</xdr:colOff>
      <xdr:row>21</xdr:row>
      <xdr:rowOff>54768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F13CC1E6-49F7-4343-B9FD-0094778D9102}"/>
            </a:ext>
          </a:extLst>
        </xdr:cNvPr>
        <xdr:cNvSpPr txBox="1">
          <a:spLocks noChangeArrowheads="1"/>
        </xdr:cNvSpPr>
      </xdr:nvSpPr>
      <xdr:spPr bwMode="auto">
        <a:xfrm>
          <a:off x="6594167" y="3378820"/>
          <a:ext cx="43815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YES</a:t>
          </a:r>
        </a:p>
      </xdr:txBody>
    </xdr:sp>
    <xdr:clientData/>
  </xdr:twoCellAnchor>
  <xdr:twoCellAnchor>
    <xdr:from>
      <xdr:col>9</xdr:col>
      <xdr:colOff>371718</xdr:colOff>
      <xdr:row>25</xdr:row>
      <xdr:rowOff>56913</xdr:rowOff>
    </xdr:from>
    <xdr:to>
      <xdr:col>11</xdr:col>
      <xdr:colOff>38965</xdr:colOff>
      <xdr:row>27</xdr:row>
      <xdr:rowOff>8658</xdr:rowOff>
    </xdr:to>
    <xdr:cxnSp macro="">
      <xdr:nvCxnSpPr>
        <xdr:cNvPr id="27" name="Connector: Elbow 26">
          <a:extLst>
            <a:ext uri="{FF2B5EF4-FFF2-40B4-BE49-F238E27FC236}">
              <a16:creationId xmlns:a16="http://schemas.microsoft.com/office/drawing/2014/main" id="{78B79DDD-BE79-D49F-D0C7-C28CF3515C46}"/>
            </a:ext>
          </a:extLst>
        </xdr:cNvPr>
        <xdr:cNvCxnSpPr>
          <a:stCxn id="16" idx="2"/>
        </xdr:cNvCxnSpPr>
      </xdr:nvCxnSpPr>
      <xdr:spPr bwMode="auto">
        <a:xfrm rot="16200000" flipH="1">
          <a:off x="6256197" y="3766708"/>
          <a:ext cx="272131" cy="983429"/>
        </a:xfrm>
        <a:prstGeom prst="bentConnector2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10</xdr:col>
      <xdr:colOff>656843</xdr:colOff>
      <xdr:row>22</xdr:row>
      <xdr:rowOff>69272</xdr:rowOff>
    </xdr:from>
    <xdr:to>
      <xdr:col>11</xdr:col>
      <xdr:colOff>523874</xdr:colOff>
      <xdr:row>22</xdr:row>
      <xdr:rowOff>71753</xdr:rowOff>
    </xdr:to>
    <xdr:cxnSp macro="">
      <xdr:nvCxnSpPr>
        <xdr:cNvPr id="47" name="Connector: Elbow 46">
          <a:extLst>
            <a:ext uri="{FF2B5EF4-FFF2-40B4-BE49-F238E27FC236}">
              <a16:creationId xmlns:a16="http://schemas.microsoft.com/office/drawing/2014/main" id="{CE6888CE-D977-F11F-3182-23914D66C255}"/>
            </a:ext>
          </a:extLst>
        </xdr:cNvPr>
        <xdr:cNvCxnSpPr>
          <a:stCxn id="16" idx="3"/>
        </xdr:cNvCxnSpPr>
      </xdr:nvCxnSpPr>
      <xdr:spPr bwMode="auto">
        <a:xfrm flipV="1">
          <a:off x="6843764" y="3654136"/>
          <a:ext cx="525122" cy="2481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13</xdr:col>
      <xdr:colOff>290080</xdr:colOff>
      <xdr:row>22</xdr:row>
      <xdr:rowOff>12988</xdr:rowOff>
    </xdr:from>
    <xdr:to>
      <xdr:col>14</xdr:col>
      <xdr:colOff>99580</xdr:colOff>
      <xdr:row>23</xdr:row>
      <xdr:rowOff>4329</xdr:rowOff>
    </xdr:to>
    <xdr:cxnSp macro="">
      <xdr:nvCxnSpPr>
        <xdr:cNvPr id="55" name="Connector: Elbow 54">
          <a:extLst>
            <a:ext uri="{FF2B5EF4-FFF2-40B4-BE49-F238E27FC236}">
              <a16:creationId xmlns:a16="http://schemas.microsoft.com/office/drawing/2014/main" id="{E777BB49-CA42-93B3-0533-2248FEB5C661}"/>
            </a:ext>
          </a:extLst>
        </xdr:cNvPr>
        <xdr:cNvCxnSpPr/>
      </xdr:nvCxnSpPr>
      <xdr:spPr bwMode="auto">
        <a:xfrm rot="10800000">
          <a:off x="8451274" y="3597852"/>
          <a:ext cx="467591" cy="151534"/>
        </a:xfrm>
        <a:prstGeom prst="bentConnector3">
          <a:avLst>
            <a:gd name="adj1" fmla="val 43519"/>
          </a:avLst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9</xdr:col>
      <xdr:colOff>535287</xdr:colOff>
      <xdr:row>8</xdr:row>
      <xdr:rowOff>139570</xdr:rowOff>
    </xdr:from>
    <xdr:to>
      <xdr:col>10</xdr:col>
      <xdr:colOff>291634</xdr:colOff>
      <xdr:row>8</xdr:row>
      <xdr:rowOff>140100</xdr:rowOff>
    </xdr:to>
    <xdr:cxnSp macro="">
      <xdr:nvCxnSpPr>
        <xdr:cNvPr id="58" name="Connector: Elbow 57">
          <a:extLst>
            <a:ext uri="{FF2B5EF4-FFF2-40B4-BE49-F238E27FC236}">
              <a16:creationId xmlns:a16="http://schemas.microsoft.com/office/drawing/2014/main" id="{02170D84-6A39-0520-F439-49358386511A}"/>
            </a:ext>
          </a:extLst>
        </xdr:cNvPr>
        <xdr:cNvCxnSpPr>
          <a:stCxn id="4" idx="1"/>
          <a:endCxn id="10" idx="3"/>
        </xdr:cNvCxnSpPr>
      </xdr:nvCxnSpPr>
      <xdr:spPr bwMode="auto">
        <a:xfrm rot="10800000" flipV="1">
          <a:off x="6064117" y="1451423"/>
          <a:ext cx="414438" cy="530"/>
        </a:xfrm>
        <a:prstGeom prst="bentConnector3">
          <a:avLst>
            <a:gd name="adj1" fmla="val 50000"/>
          </a:avLst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9</xdr:col>
      <xdr:colOff>541198</xdr:colOff>
      <xdr:row>14</xdr:row>
      <xdr:rowOff>151384</xdr:rowOff>
    </xdr:from>
    <xdr:to>
      <xdr:col>10</xdr:col>
      <xdr:colOff>296396</xdr:colOff>
      <xdr:row>14</xdr:row>
      <xdr:rowOff>151384</xdr:rowOff>
    </xdr:to>
    <xdr:cxnSp macro="">
      <xdr:nvCxnSpPr>
        <xdr:cNvPr id="60" name="Connector: Elbow 59">
          <a:extLst>
            <a:ext uri="{FF2B5EF4-FFF2-40B4-BE49-F238E27FC236}">
              <a16:creationId xmlns:a16="http://schemas.microsoft.com/office/drawing/2014/main" id="{FC14BFDE-AC2A-77EF-4B17-BD25FE31263D}"/>
            </a:ext>
          </a:extLst>
        </xdr:cNvPr>
        <xdr:cNvCxnSpPr>
          <a:stCxn id="18" idx="1"/>
        </xdr:cNvCxnSpPr>
      </xdr:nvCxnSpPr>
      <xdr:spPr bwMode="auto">
        <a:xfrm rot="10800000">
          <a:off x="6070028" y="2424396"/>
          <a:ext cx="413289" cy="0"/>
        </a:xfrm>
        <a:prstGeom prst="bentConnector3">
          <a:avLst>
            <a:gd name="adj1" fmla="val 50000"/>
          </a:avLst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10</xdr:col>
      <xdr:colOff>108241</xdr:colOff>
      <xdr:row>16</xdr:row>
      <xdr:rowOff>9627</xdr:rowOff>
    </xdr:from>
    <xdr:to>
      <xdr:col>10</xdr:col>
      <xdr:colOff>295092</xdr:colOff>
      <xdr:row>18</xdr:row>
      <xdr:rowOff>73598</xdr:rowOff>
    </xdr:to>
    <xdr:cxnSp macro="">
      <xdr:nvCxnSpPr>
        <xdr:cNvPr id="63" name="Connector: Elbow 62">
          <a:extLst>
            <a:ext uri="{FF2B5EF4-FFF2-40B4-BE49-F238E27FC236}">
              <a16:creationId xmlns:a16="http://schemas.microsoft.com/office/drawing/2014/main" id="{69E1E349-BA1D-7E55-FB84-30B6976C8CF7}"/>
            </a:ext>
          </a:extLst>
        </xdr:cNvPr>
        <xdr:cNvCxnSpPr>
          <a:stCxn id="52" idx="1"/>
        </xdr:cNvCxnSpPr>
      </xdr:nvCxnSpPr>
      <xdr:spPr bwMode="auto">
        <a:xfrm rot="10800000" flipV="1">
          <a:off x="6295162" y="2603025"/>
          <a:ext cx="186851" cy="414664"/>
        </a:xfrm>
        <a:prstGeom prst="bentConnector2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5</xdr:col>
      <xdr:colOff>677</xdr:colOff>
      <xdr:row>8</xdr:row>
      <xdr:rowOff>145551</xdr:rowOff>
    </xdr:from>
    <xdr:to>
      <xdr:col>5</xdr:col>
      <xdr:colOff>428403</xdr:colOff>
      <xdr:row>8</xdr:row>
      <xdr:rowOff>145551</xdr:rowOff>
    </xdr:to>
    <xdr:cxnSp macro="">
      <xdr:nvCxnSpPr>
        <xdr:cNvPr id="66" name="Connector: Elbow 65">
          <a:extLst>
            <a:ext uri="{FF2B5EF4-FFF2-40B4-BE49-F238E27FC236}">
              <a16:creationId xmlns:a16="http://schemas.microsoft.com/office/drawing/2014/main" id="{76D132DB-10AE-8401-FCC5-54FD860A38C1}"/>
            </a:ext>
          </a:extLst>
        </xdr:cNvPr>
        <xdr:cNvCxnSpPr>
          <a:stCxn id="80" idx="1"/>
          <a:endCxn id="37" idx="3"/>
        </xdr:cNvCxnSpPr>
      </xdr:nvCxnSpPr>
      <xdr:spPr bwMode="auto">
        <a:xfrm rot="10800000">
          <a:off x="2897143" y="1457404"/>
          <a:ext cx="427726" cy="0"/>
        </a:xfrm>
        <a:prstGeom prst="bentConnector3">
          <a:avLst>
            <a:gd name="adj1" fmla="val 50000"/>
          </a:avLst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5</xdr:col>
      <xdr:colOff>677</xdr:colOff>
      <xdr:row>18</xdr:row>
      <xdr:rowOff>75533</xdr:rowOff>
    </xdr:from>
    <xdr:to>
      <xdr:col>5</xdr:col>
      <xdr:colOff>428403</xdr:colOff>
      <xdr:row>18</xdr:row>
      <xdr:rowOff>75533</xdr:rowOff>
    </xdr:to>
    <xdr:cxnSp macro="">
      <xdr:nvCxnSpPr>
        <xdr:cNvPr id="76" name="Connector: Elbow 75">
          <a:extLst>
            <a:ext uri="{FF2B5EF4-FFF2-40B4-BE49-F238E27FC236}">
              <a16:creationId xmlns:a16="http://schemas.microsoft.com/office/drawing/2014/main" id="{08FC6617-3624-E51C-06E6-77F3855B893D}"/>
            </a:ext>
          </a:extLst>
        </xdr:cNvPr>
        <xdr:cNvCxnSpPr>
          <a:stCxn id="86" idx="1"/>
          <a:endCxn id="85" idx="3"/>
        </xdr:cNvCxnSpPr>
      </xdr:nvCxnSpPr>
      <xdr:spPr bwMode="auto">
        <a:xfrm rot="10800000">
          <a:off x="2897143" y="3019624"/>
          <a:ext cx="427726" cy="0"/>
        </a:xfrm>
        <a:prstGeom prst="bentConnector3">
          <a:avLst>
            <a:gd name="adj1" fmla="val 50000"/>
          </a:avLst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5</xdr:col>
      <xdr:colOff>677</xdr:colOff>
      <xdr:row>25</xdr:row>
      <xdr:rowOff>48485</xdr:rowOff>
    </xdr:from>
    <xdr:to>
      <xdr:col>5</xdr:col>
      <xdr:colOff>428403</xdr:colOff>
      <xdr:row>25</xdr:row>
      <xdr:rowOff>48485</xdr:rowOff>
    </xdr:to>
    <xdr:cxnSp macro="">
      <xdr:nvCxnSpPr>
        <xdr:cNvPr id="78" name="Connector: Elbow 77">
          <a:extLst>
            <a:ext uri="{FF2B5EF4-FFF2-40B4-BE49-F238E27FC236}">
              <a16:creationId xmlns:a16="http://schemas.microsoft.com/office/drawing/2014/main" id="{56623291-5C15-2421-4A95-FFC5A59F0F82}"/>
            </a:ext>
          </a:extLst>
        </xdr:cNvPr>
        <xdr:cNvCxnSpPr>
          <a:stCxn id="48" idx="1"/>
          <a:endCxn id="36" idx="3"/>
        </xdr:cNvCxnSpPr>
      </xdr:nvCxnSpPr>
      <xdr:spPr bwMode="auto">
        <a:xfrm rot="10800000">
          <a:off x="2897143" y="4113929"/>
          <a:ext cx="427726" cy="0"/>
        </a:xfrm>
        <a:prstGeom prst="bentConnector3">
          <a:avLst>
            <a:gd name="adj1" fmla="val 50000"/>
          </a:avLst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5</xdr:col>
      <xdr:colOff>677</xdr:colOff>
      <xdr:row>35</xdr:row>
      <xdr:rowOff>79886</xdr:rowOff>
    </xdr:from>
    <xdr:to>
      <xdr:col>5</xdr:col>
      <xdr:colOff>428403</xdr:colOff>
      <xdr:row>35</xdr:row>
      <xdr:rowOff>79886</xdr:rowOff>
    </xdr:to>
    <xdr:cxnSp macro="">
      <xdr:nvCxnSpPr>
        <xdr:cNvPr id="90" name="Connector: Elbow 89">
          <a:extLst>
            <a:ext uri="{FF2B5EF4-FFF2-40B4-BE49-F238E27FC236}">
              <a16:creationId xmlns:a16="http://schemas.microsoft.com/office/drawing/2014/main" id="{20915918-DC75-DBCF-CD2F-E9C53C04BF2E}"/>
            </a:ext>
          </a:extLst>
        </xdr:cNvPr>
        <xdr:cNvCxnSpPr>
          <a:stCxn id="79" idx="1"/>
          <a:endCxn id="30" idx="3"/>
        </xdr:cNvCxnSpPr>
      </xdr:nvCxnSpPr>
      <xdr:spPr bwMode="auto">
        <a:xfrm rot="10800000">
          <a:off x="2897143" y="5777568"/>
          <a:ext cx="427726" cy="0"/>
        </a:xfrm>
        <a:prstGeom prst="bentConnector3">
          <a:avLst>
            <a:gd name="adj1" fmla="val 50000"/>
          </a:avLst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 editAs="oneCell">
    <xdr:from>
      <xdr:col>9</xdr:col>
      <xdr:colOff>190499</xdr:colOff>
      <xdr:row>5</xdr:row>
      <xdr:rowOff>4330</xdr:rowOff>
    </xdr:from>
    <xdr:to>
      <xdr:col>10</xdr:col>
      <xdr:colOff>61626</xdr:colOff>
      <xdr:row>6</xdr:row>
      <xdr:rowOff>27017</xdr:rowOff>
    </xdr:to>
    <xdr:sp macro="" textlink="">
      <xdr:nvSpPr>
        <xdr:cNvPr id="91" name="Why">
          <a:extLst>
            <a:ext uri="{FF2B5EF4-FFF2-40B4-BE49-F238E27FC236}">
              <a16:creationId xmlns:a16="http://schemas.microsoft.com/office/drawing/2014/main" id="{4D032C54-492F-45EB-BAD7-F17E7F638D4D}"/>
            </a:ext>
          </a:extLst>
        </xdr:cNvPr>
        <xdr:cNvSpPr txBox="1"/>
      </xdr:nvSpPr>
      <xdr:spPr>
        <a:xfrm>
          <a:off x="5719329" y="835603"/>
          <a:ext cx="529218" cy="182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i="1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Why?</a:t>
          </a:r>
        </a:p>
      </xdr:txBody>
    </xdr:sp>
    <xdr:clientData/>
  </xdr:twoCellAnchor>
  <xdr:twoCellAnchor editAs="oneCell">
    <xdr:from>
      <xdr:col>10</xdr:col>
      <xdr:colOff>259772</xdr:colOff>
      <xdr:row>5</xdr:row>
      <xdr:rowOff>4330</xdr:rowOff>
    </xdr:from>
    <xdr:to>
      <xdr:col>11</xdr:col>
      <xdr:colOff>333201</xdr:colOff>
      <xdr:row>6</xdr:row>
      <xdr:rowOff>27017</xdr:rowOff>
    </xdr:to>
    <xdr:sp macro="" textlink="">
      <xdr:nvSpPr>
        <xdr:cNvPr id="92" name="Why">
          <a:extLst>
            <a:ext uri="{FF2B5EF4-FFF2-40B4-BE49-F238E27FC236}">
              <a16:creationId xmlns:a16="http://schemas.microsoft.com/office/drawing/2014/main" id="{C94B98AC-F4DF-2105-DB40-557BD6786971}"/>
            </a:ext>
          </a:extLst>
        </xdr:cNvPr>
        <xdr:cNvSpPr txBox="1"/>
      </xdr:nvSpPr>
      <xdr:spPr>
        <a:xfrm>
          <a:off x="6446693" y="835603"/>
          <a:ext cx="731520" cy="182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i="1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Because...</a:t>
          </a:r>
        </a:p>
      </xdr:txBody>
    </xdr:sp>
    <xdr:clientData/>
  </xdr:twoCellAnchor>
  <xdr:twoCellAnchor editAs="oneCell">
    <xdr:from>
      <xdr:col>16</xdr:col>
      <xdr:colOff>0</xdr:colOff>
      <xdr:row>0</xdr:row>
      <xdr:rowOff>181846</xdr:rowOff>
    </xdr:from>
    <xdr:to>
      <xdr:col>17</xdr:col>
      <xdr:colOff>256309</xdr:colOff>
      <xdr:row>2</xdr:row>
      <xdr:rowOff>9270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46E4C35-AE1C-4C21-832C-3721F8B20BA8}"/>
            </a:ext>
          </a:extLst>
        </xdr:cNvPr>
        <xdr:cNvSpPr txBox="1"/>
      </xdr:nvSpPr>
      <xdr:spPr>
        <a:xfrm>
          <a:off x="10126807" y="181846"/>
          <a:ext cx="914400" cy="178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ctr"/>
        <a:lstStyle/>
        <a:p>
          <a:pPr algn="l"/>
          <a:r>
            <a:rPr lang="en-US" sz="1100" b="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Label</a:t>
          </a:r>
        </a:p>
      </xdr:txBody>
    </xdr:sp>
    <xdr:clientData/>
  </xdr:twoCellAnchor>
  <xdr:twoCellAnchor editAs="oneCell">
    <xdr:from>
      <xdr:col>16</xdr:col>
      <xdr:colOff>594591</xdr:colOff>
      <xdr:row>31</xdr:row>
      <xdr:rowOff>88899</xdr:rowOff>
    </xdr:from>
    <xdr:to>
      <xdr:col>17</xdr:col>
      <xdr:colOff>505693</xdr:colOff>
      <xdr:row>34</xdr:row>
      <xdr:rowOff>115456</xdr:rowOff>
    </xdr:to>
    <xdr:pic>
      <xdr:nvPicPr>
        <xdr:cNvPr id="14" name="Graphic 13" descr="Hand with solid fill">
          <a:extLst>
            <a:ext uri="{FF2B5EF4-FFF2-40B4-BE49-F238E27FC236}">
              <a16:creationId xmlns:a16="http://schemas.microsoft.com/office/drawing/2014/main" id="{B8F80AD0-780A-069F-43CC-B4F746043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 flipH="1">
          <a:off x="10367818" y="5168899"/>
          <a:ext cx="546102" cy="546102"/>
        </a:xfrm>
        <a:prstGeom prst="rect">
          <a:avLst/>
        </a:prstGeom>
      </xdr:spPr>
    </xdr:pic>
    <xdr:clientData/>
  </xdr:twoCellAnchor>
  <xdr:twoCellAnchor editAs="oneCell">
    <xdr:from>
      <xdr:col>17</xdr:col>
      <xdr:colOff>502227</xdr:colOff>
      <xdr:row>31</xdr:row>
      <xdr:rowOff>88899</xdr:rowOff>
    </xdr:from>
    <xdr:to>
      <xdr:col>18</xdr:col>
      <xdr:colOff>413329</xdr:colOff>
      <xdr:row>34</xdr:row>
      <xdr:rowOff>115456</xdr:rowOff>
    </xdr:to>
    <xdr:pic>
      <xdr:nvPicPr>
        <xdr:cNvPr id="15" name="Graphic 14" descr="Hand with solid fill">
          <a:extLst>
            <a:ext uri="{FF2B5EF4-FFF2-40B4-BE49-F238E27FC236}">
              <a16:creationId xmlns:a16="http://schemas.microsoft.com/office/drawing/2014/main" id="{E584C5B3-74CD-EE43-6F57-9CEE8F669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0910454" y="5168899"/>
          <a:ext cx="546102" cy="546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clip" wrap="square" lIns="9144" tIns="9144" rIns="9144" bIns="9144" rtlCol="0" anchor="ctr" upright="1"/>
      <a:lstStyle>
        <a:defPPr algn="ctr">
          <a:defRPr sz="1000">
            <a:latin typeface="Arial" pitchFamily="34" charset="0"/>
            <a:cs typeface="Arial" pitchFamily="34" charset="0"/>
          </a:defRPr>
        </a:defPPr>
      </a:lstStyle>
    </a:spDef>
    <a:lnDef>
      <a:spPr bwMode="auto"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none" w="med" len="med"/>
        </a:ln>
        <a:effectLst/>
      </a:spPr>
      <a:bodyPr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thinkreliability.com/" TargetMode="External"/><Relationship Id="rId1" Type="http://schemas.openxmlformats.org/officeDocument/2006/relationships/hyperlink" Target="mailto:info@thinkreliability.com" TargetMode="External"/><Relationship Id="rId4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training.thinkreliability.com/pages/resource-center" TargetMode="External"/><Relationship Id="rId2" Type="http://schemas.openxmlformats.org/officeDocument/2006/relationships/hyperlink" Target="https://www.youtube.com/watch?app=desktop&amp;v=38RlXdr4Np0" TargetMode="External"/><Relationship Id="rId1" Type="http://schemas.openxmlformats.org/officeDocument/2006/relationships/hyperlink" Target="https://www.youtube.com/watch?v=GJHm9CMYOq0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AA15B-3CFA-45DC-8F8E-0C0D548F3B87}">
  <sheetPr>
    <pageSetUpPr fitToPage="1"/>
  </sheetPr>
  <dimension ref="D1:G22"/>
  <sheetViews>
    <sheetView showGridLines="0" zoomScale="115" zoomScaleNormal="115" workbookViewId="0"/>
  </sheetViews>
  <sheetFormatPr defaultColWidth="8.77734375" defaultRowHeight="12.75" x14ac:dyDescent="0.2"/>
  <cols>
    <col min="1" max="1" width="3" style="1" customWidth="1"/>
    <col min="2" max="2" width="22.21875" style="1" customWidth="1"/>
    <col min="3" max="3" width="3.5546875" style="1" customWidth="1"/>
    <col min="4" max="4" width="21.21875" style="1" customWidth="1"/>
    <col min="5" max="5" width="44.21875" style="1" customWidth="1"/>
    <col min="6" max="6" width="6.44140625" style="1" bestFit="1" customWidth="1"/>
    <col min="7" max="7" width="7.21875" style="1" customWidth="1"/>
    <col min="8" max="16384" width="8.77734375" style="1"/>
  </cols>
  <sheetData>
    <row r="1" spans="4:7" x14ac:dyDescent="0.2">
      <c r="G1" s="1" t="s">
        <v>0</v>
      </c>
    </row>
    <row r="2" spans="4:7" ht="26.25" customHeight="1" x14ac:dyDescent="0.35">
      <c r="D2" s="2" t="str">
        <f>Problem!D3</f>
        <v>Title</v>
      </c>
      <c r="E2" s="2"/>
      <c r="F2" s="2"/>
    </row>
    <row r="3" spans="4:7" ht="12.75" customHeight="1" x14ac:dyDescent="0.2"/>
    <row r="4" spans="4:7" ht="22.15" customHeight="1" x14ac:dyDescent="0.25">
      <c r="D4" s="180" t="s">
        <v>1</v>
      </c>
      <c r="E4" s="201" t="str">
        <f>IF( Problem!$D$6="", "Do not type here - enter Date on Problem worksheet", Problem!$D$6)</f>
        <v>Do not type here - enter Date on Problem worksheet</v>
      </c>
      <c r="F4" s="202"/>
    </row>
    <row r="5" spans="4:7" ht="22.15" customHeight="1" x14ac:dyDescent="0.25">
      <c r="D5" s="180" t="s">
        <v>2</v>
      </c>
      <c r="E5" s="203" t="str">
        <f>IF( Problem!$D$9="", "Do not type here - enter Location on Problem worksheet", Problem!$D$9)</f>
        <v>Do not type here - enter Location on Problem worksheet</v>
      </c>
      <c r="F5" s="4"/>
    </row>
    <row r="6" spans="4:7" ht="22.15" customHeight="1" x14ac:dyDescent="0.25">
      <c r="D6" s="180" t="s">
        <v>3</v>
      </c>
      <c r="E6" s="203"/>
      <c r="F6" s="4"/>
    </row>
    <row r="7" spans="4:7" ht="20.25" customHeight="1" x14ac:dyDescent="0.2"/>
    <row r="8" spans="4:7" ht="28.15" customHeight="1" thickBot="1" x14ac:dyDescent="0.25">
      <c r="D8" s="198" t="s">
        <v>4</v>
      </c>
      <c r="E8" s="199"/>
      <c r="F8" s="200" t="s">
        <v>5</v>
      </c>
    </row>
    <row r="9" spans="4:7" ht="28.5" customHeight="1" x14ac:dyDescent="0.25">
      <c r="D9" s="195" t="s">
        <v>6</v>
      </c>
      <c r="E9" s="196"/>
      <c r="F9" s="197">
        <v>2</v>
      </c>
    </row>
    <row r="10" spans="4:7" ht="28.5" customHeight="1" x14ac:dyDescent="0.25">
      <c r="D10" s="191" t="s">
        <v>7</v>
      </c>
      <c r="E10" s="4"/>
      <c r="F10" s="192">
        <v>3</v>
      </c>
    </row>
    <row r="11" spans="4:7" ht="28.5" customHeight="1" x14ac:dyDescent="0.25">
      <c r="D11" s="190" t="s">
        <v>8</v>
      </c>
      <c r="E11" s="5"/>
      <c r="F11" s="192">
        <v>4</v>
      </c>
    </row>
    <row r="12" spans="4:7" ht="28.5" customHeight="1" x14ac:dyDescent="0.2">
      <c r="D12" s="190" t="s">
        <v>9</v>
      </c>
      <c r="F12" s="192">
        <v>5</v>
      </c>
    </row>
    <row r="13" spans="4:7" ht="28.5" customHeight="1" x14ac:dyDescent="0.25">
      <c r="D13" s="190" t="s">
        <v>10</v>
      </c>
      <c r="E13" s="5"/>
      <c r="F13" s="192">
        <v>6</v>
      </c>
    </row>
    <row r="14" spans="4:7" ht="28.5" customHeight="1" x14ac:dyDescent="0.25">
      <c r="D14" s="190" t="s">
        <v>11</v>
      </c>
      <c r="E14" s="5"/>
      <c r="F14" s="192">
        <v>7</v>
      </c>
    </row>
    <row r="15" spans="4:7" ht="28.5" customHeight="1" x14ac:dyDescent="0.25">
      <c r="D15" s="190" t="s">
        <v>12</v>
      </c>
      <c r="E15" s="5"/>
      <c r="F15" s="193" t="s">
        <v>13</v>
      </c>
    </row>
    <row r="16" spans="4:7" ht="28.5" customHeight="1" x14ac:dyDescent="0.25">
      <c r="D16" s="191" t="s">
        <v>14</v>
      </c>
      <c r="E16" s="4"/>
      <c r="F16" s="192">
        <v>13</v>
      </c>
    </row>
    <row r="17" spans="4:6" ht="28.5" customHeight="1" x14ac:dyDescent="0.25">
      <c r="D17" s="190" t="s">
        <v>15</v>
      </c>
      <c r="E17" s="3"/>
      <c r="F17" s="192">
        <v>14</v>
      </c>
    </row>
    <row r="18" spans="4:6" ht="28.5" customHeight="1" x14ac:dyDescent="0.25">
      <c r="D18" s="184"/>
      <c r="E18" s="184"/>
      <c r="F18" s="185"/>
    </row>
    <row r="19" spans="4:6" ht="28.5" customHeight="1" x14ac:dyDescent="0.25">
      <c r="D19" s="186"/>
      <c r="E19" s="186"/>
      <c r="F19" s="187"/>
    </row>
    <row r="20" spans="4:6" ht="20.25" customHeight="1" x14ac:dyDescent="0.25">
      <c r="D20" s="6" t="s">
        <v>16</v>
      </c>
      <c r="E20" s="188"/>
      <c r="F20" s="189"/>
    </row>
    <row r="21" spans="4:6" ht="20.25" customHeight="1" x14ac:dyDescent="0.2">
      <c r="E21" s="8"/>
    </row>
    <row r="22" spans="4:6" ht="15" x14ac:dyDescent="0.2">
      <c r="D22" s="7"/>
      <c r="E22" s="7"/>
    </row>
  </sheetData>
  <pageMargins left="0.5" right="0.5" top="0.5" bottom="0.5" header="0.3" footer="0.3"/>
  <pageSetup scale="98" orientation="landscape" horizontalDpi="4294967293" r:id="rId1"/>
  <headerFooter scaleWithDoc="0">
    <oddFooter>&amp;L&amp;11&amp;A&amp;C&amp;11&amp;P of &amp;N&amp;R&amp;11ThinkReliability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B01B0-66D0-4897-8E5C-4CCA314A3232}">
  <sheetPr>
    <tabColor rgb="FFD9E1F2"/>
    <pageSetUpPr fitToPage="1"/>
  </sheetPr>
  <dimension ref="B1"/>
  <sheetViews>
    <sheetView showGridLines="0" zoomScale="115" zoomScaleNormal="115" workbookViewId="0"/>
  </sheetViews>
  <sheetFormatPr defaultColWidth="8.77734375" defaultRowHeight="12.75" x14ac:dyDescent="0.2"/>
  <cols>
    <col min="1" max="1" width="3" style="13" customWidth="1"/>
    <col min="2" max="16384" width="8.77734375" style="13"/>
  </cols>
  <sheetData>
    <row r="1" spans="2:2" ht="15.75" x14ac:dyDescent="0.2">
      <c r="B1" s="105" t="s">
        <v>11</v>
      </c>
    </row>
  </sheetData>
  <pageMargins left="0.5" right="0.5" top="0.5" bottom="0.5" header="0.3" footer="0.3"/>
  <pageSetup scale="90" orientation="landscape" horizontalDpi="4294967293" r:id="rId1"/>
  <headerFooter scaleWithDoc="0">
    <oddFooter>&amp;L&amp;11&amp;A&amp;C&amp;11&amp;P of &amp;N&amp;R&amp;11ThinkReliability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A957E-1E2E-4140-A478-78C2423F3225}">
  <sheetPr>
    <tabColor rgb="FFFFFFEB"/>
    <pageSetUpPr fitToPage="1"/>
  </sheetPr>
  <dimension ref="B1:H20"/>
  <sheetViews>
    <sheetView showGridLines="0" zoomScale="130" zoomScaleNormal="130" workbookViewId="0">
      <selection activeCell="C4" sqref="C4"/>
    </sheetView>
  </sheetViews>
  <sheetFormatPr defaultColWidth="8.77734375" defaultRowHeight="12.75" x14ac:dyDescent="0.2"/>
  <cols>
    <col min="1" max="1" width="3" style="13" customWidth="1"/>
    <col min="2" max="2" width="8.77734375" style="13"/>
    <col min="3" max="3" width="44.5546875" style="13" customWidth="1"/>
    <col min="4" max="4" width="17" style="13" customWidth="1"/>
    <col min="5" max="6" width="15.5546875" style="13" customWidth="1"/>
    <col min="7" max="7" width="11.21875" style="13" customWidth="1"/>
    <col min="8" max="8" width="12" style="13" customWidth="1"/>
    <col min="9" max="16384" width="8.77734375" style="13"/>
  </cols>
  <sheetData>
    <row r="1" spans="2:8" ht="15.75" x14ac:dyDescent="0.25">
      <c r="B1" s="106" t="s">
        <v>64</v>
      </c>
    </row>
    <row r="3" spans="2:8" ht="18" customHeight="1" x14ac:dyDescent="0.2">
      <c r="B3" s="107" t="s">
        <v>65</v>
      </c>
      <c r="C3" s="108" t="s">
        <v>66</v>
      </c>
      <c r="D3" s="109" t="s">
        <v>47</v>
      </c>
      <c r="E3" s="110" t="s">
        <v>67</v>
      </c>
      <c r="F3" s="110" t="s">
        <v>48</v>
      </c>
      <c r="G3" s="111" t="s">
        <v>49</v>
      </c>
      <c r="H3" s="111" t="s">
        <v>68</v>
      </c>
    </row>
    <row r="4" spans="2:8" ht="28.15" customHeight="1" x14ac:dyDescent="0.2">
      <c r="B4" s="112">
        <v>1</v>
      </c>
      <c r="C4" s="113"/>
      <c r="D4" s="114"/>
      <c r="E4" s="115"/>
      <c r="F4" s="116"/>
      <c r="G4" s="114"/>
      <c r="H4" s="115"/>
    </row>
    <row r="5" spans="2:8" ht="28.15" customHeight="1" x14ac:dyDescent="0.2">
      <c r="B5" s="112">
        <v>2</v>
      </c>
      <c r="C5" s="113"/>
      <c r="D5" s="114"/>
      <c r="E5" s="115"/>
      <c r="F5" s="116"/>
      <c r="G5" s="114"/>
      <c r="H5" s="115"/>
    </row>
    <row r="6" spans="2:8" ht="28.15" customHeight="1" x14ac:dyDescent="0.2">
      <c r="B6" s="112">
        <v>3</v>
      </c>
      <c r="C6" s="113"/>
      <c r="D6" s="114"/>
      <c r="E6" s="115"/>
      <c r="F6" s="116"/>
      <c r="G6" s="114"/>
      <c r="H6" s="115"/>
    </row>
    <row r="7" spans="2:8" ht="28.15" customHeight="1" x14ac:dyDescent="0.2">
      <c r="B7" s="112">
        <v>4</v>
      </c>
      <c r="C7" s="113"/>
      <c r="D7" s="114"/>
      <c r="E7" s="115"/>
      <c r="F7" s="116"/>
      <c r="G7" s="114"/>
      <c r="H7" s="115"/>
    </row>
    <row r="8" spans="2:8" ht="28.15" customHeight="1" x14ac:dyDescent="0.2">
      <c r="B8" s="112">
        <v>5</v>
      </c>
      <c r="C8" s="113"/>
      <c r="D8" s="114"/>
      <c r="E8" s="115"/>
      <c r="F8" s="116"/>
      <c r="G8" s="114"/>
      <c r="H8" s="115"/>
    </row>
    <row r="9" spans="2:8" ht="28.15" customHeight="1" x14ac:dyDescent="0.2"/>
    <row r="10" spans="2:8" ht="28.15" customHeight="1" x14ac:dyDescent="0.2"/>
    <row r="11" spans="2:8" ht="28.15" customHeight="1" x14ac:dyDescent="0.2"/>
    <row r="12" spans="2:8" ht="28.15" customHeight="1" x14ac:dyDescent="0.2"/>
    <row r="13" spans="2:8" ht="28.15" customHeight="1" x14ac:dyDescent="0.2"/>
    <row r="14" spans="2:8" ht="28.15" customHeight="1" x14ac:dyDescent="0.2"/>
    <row r="15" spans="2:8" ht="28.15" customHeight="1" x14ac:dyDescent="0.2"/>
    <row r="16" spans="2:8" ht="28.15" customHeight="1" x14ac:dyDescent="0.2"/>
    <row r="17" ht="28.15" customHeight="1" x14ac:dyDescent="0.2"/>
    <row r="18" ht="28.15" customHeight="1" x14ac:dyDescent="0.2"/>
    <row r="19" ht="28.15" customHeight="1" x14ac:dyDescent="0.2"/>
    <row r="20" ht="28.15" customHeight="1" x14ac:dyDescent="0.2"/>
  </sheetData>
  <pageMargins left="0.5" right="0.5" top="0.5" bottom="0.5" header="0.3" footer="0.3"/>
  <pageSetup scale="83" orientation="landscape" horizontalDpi="4294967293" r:id="rId1"/>
  <headerFooter scaleWithDoc="0">
    <oddFooter>&amp;L&amp;11&amp;A&amp;C&amp;11&amp;P of &amp;N&amp;R&amp;11ThinkReliability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C65DD-5A65-4C9F-96ED-E0DE2A477D97}">
  <sheetPr>
    <pageSetUpPr fitToPage="1"/>
  </sheetPr>
  <dimension ref="B1"/>
  <sheetViews>
    <sheetView showGridLines="0" zoomScale="130" zoomScaleNormal="130" workbookViewId="0"/>
  </sheetViews>
  <sheetFormatPr defaultColWidth="8.77734375" defaultRowHeight="12.75" x14ac:dyDescent="0.2"/>
  <cols>
    <col min="1" max="1" width="3" style="13" customWidth="1"/>
    <col min="2" max="2" width="6.6640625" style="13" customWidth="1"/>
    <col min="3" max="16384" width="8.77734375" style="13"/>
  </cols>
  <sheetData>
    <row r="1" spans="2:2" ht="15.75" x14ac:dyDescent="0.25">
      <c r="B1" s="106" t="s">
        <v>69</v>
      </c>
    </row>
  </sheetData>
  <pageMargins left="0.5" right="0.5" top="0.5" bottom="0.5" header="0.3" footer="0.3"/>
  <pageSetup orientation="landscape" horizontalDpi="4294967293" r:id="rId1"/>
  <headerFooter scaleWithDoc="0">
    <oddFooter>&amp;L&amp;11&amp;A&amp;C&amp;11&amp;P of &amp;N&amp;R&amp;11ThinkReliability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C5C44-6954-4203-A36D-89F2D2E00151}">
  <sheetPr>
    <pageSetUpPr fitToPage="1"/>
  </sheetPr>
  <dimension ref="B1:G15"/>
  <sheetViews>
    <sheetView zoomScale="130" zoomScaleNormal="130" workbookViewId="0">
      <selection activeCell="B5" sqref="B5"/>
    </sheetView>
  </sheetViews>
  <sheetFormatPr defaultColWidth="7.5546875" defaultRowHeight="12.75" x14ac:dyDescent="0.2"/>
  <cols>
    <col min="1" max="1" width="3" style="64" customWidth="1"/>
    <col min="2" max="2" width="26.6640625" style="122" customWidth="1"/>
    <col min="3" max="3" width="20" style="122" customWidth="1"/>
    <col min="4" max="4" width="12.21875" style="64" customWidth="1"/>
    <col min="5" max="5" width="4.77734375" style="123" customWidth="1"/>
    <col min="6" max="6" width="27.21875" style="64" customWidth="1"/>
    <col min="7" max="7" width="37" style="64" customWidth="1"/>
    <col min="8" max="16384" width="7.5546875" style="64"/>
  </cols>
  <sheetData>
    <row r="1" spans="2:7" ht="15.75" x14ac:dyDescent="0.2">
      <c r="B1" s="117" t="s">
        <v>70</v>
      </c>
      <c r="C1" s="117"/>
      <c r="D1" s="105"/>
      <c r="E1" s="118"/>
    </row>
    <row r="2" spans="2:7" ht="12.75" customHeight="1" x14ac:dyDescent="0.2">
      <c r="B2" s="117"/>
      <c r="C2" s="117"/>
      <c r="D2" s="105"/>
      <c r="E2" s="118"/>
    </row>
    <row r="3" spans="2:7" ht="15" customHeight="1" x14ac:dyDescent="0.2">
      <c r="B3" s="119" t="s">
        <v>18</v>
      </c>
      <c r="C3" s="119" t="s">
        <v>71</v>
      </c>
      <c r="D3" s="120" t="s">
        <v>72</v>
      </c>
      <c r="E3" s="121"/>
      <c r="F3" s="120" t="s">
        <v>73</v>
      </c>
      <c r="G3" s="120" t="s">
        <v>74</v>
      </c>
    </row>
    <row r="5" spans="2:7" x14ac:dyDescent="0.2">
      <c r="E5" s="124"/>
      <c r="F5" s="122"/>
      <c r="G5" s="125"/>
    </row>
    <row r="7" spans="2:7" x14ac:dyDescent="0.2">
      <c r="G7" s="125"/>
    </row>
    <row r="9" spans="2:7" x14ac:dyDescent="0.2">
      <c r="G9" s="125"/>
    </row>
    <row r="11" spans="2:7" x14ac:dyDescent="0.2">
      <c r="G11" s="125"/>
    </row>
    <row r="13" spans="2:7" x14ac:dyDescent="0.2">
      <c r="G13" s="125"/>
    </row>
    <row r="15" spans="2:7" x14ac:dyDescent="0.2">
      <c r="G15" s="125"/>
    </row>
  </sheetData>
  <pageMargins left="0.5" right="0.5" top="0.5" bottom="0.5" header="0.3" footer="0.3"/>
  <pageSetup scale="81" orientation="landscape" horizontalDpi="4294967293" r:id="rId1"/>
  <headerFooter scaleWithDoc="0">
    <oddFooter>&amp;L&amp;11&amp;A&amp;C&amp;11&amp;P of &amp;N&amp;R&amp;11ThinkReliability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3DA10-22DF-4BEB-A20B-E8AE5DFB8316}">
  <sheetPr>
    <tabColor theme="0" tint="-0.14999847407452621"/>
    <pageSetUpPr fitToPage="1"/>
  </sheetPr>
  <dimension ref="A1:I21"/>
  <sheetViews>
    <sheetView zoomScale="130" zoomScaleNormal="130" workbookViewId="0">
      <pane ySplit="3" topLeftCell="A4" activePane="bottomLeft" state="frozen"/>
      <selection pane="bottomLeft" activeCell="C5" sqref="C5"/>
    </sheetView>
  </sheetViews>
  <sheetFormatPr defaultColWidth="8.77734375" defaultRowHeight="12.75" x14ac:dyDescent="0.2"/>
  <cols>
    <col min="1" max="1" width="3" style="13" customWidth="1"/>
    <col min="2" max="2" width="18.77734375" style="13" customWidth="1"/>
    <col min="3" max="3" width="20.5546875" style="13" bestFit="1" customWidth="1"/>
    <col min="4" max="4" width="10.88671875" style="13" customWidth="1"/>
    <col min="5" max="5" width="21.6640625" style="13" bestFit="1" customWidth="1"/>
    <col min="6" max="6" width="22.44140625" style="13" bestFit="1" customWidth="1"/>
    <col min="7" max="8" width="11.44140625" style="13" customWidth="1"/>
    <col min="9" max="9" width="16.77734375" style="132" bestFit="1" customWidth="1"/>
    <col min="10" max="10" width="1.21875" style="13" customWidth="1"/>
    <col min="11" max="16384" width="8.77734375" style="13"/>
  </cols>
  <sheetData>
    <row r="1" spans="1:9" ht="15.75" x14ac:dyDescent="0.25">
      <c r="A1" s="127"/>
      <c r="B1" s="128" t="s">
        <v>75</v>
      </c>
      <c r="C1" s="127"/>
      <c r="D1" s="127"/>
      <c r="E1" s="127"/>
      <c r="F1" s="127"/>
      <c r="G1" s="127"/>
      <c r="H1" s="127"/>
      <c r="I1" s="129"/>
    </row>
    <row r="2" spans="1:9" ht="12.75" customHeight="1" x14ac:dyDescent="0.25">
      <c r="A2" s="127"/>
      <c r="B2" s="128"/>
      <c r="C2" s="127"/>
      <c r="D2" s="127"/>
      <c r="E2" s="127"/>
      <c r="F2" s="127"/>
      <c r="G2" s="127"/>
      <c r="H2" s="127"/>
      <c r="I2" s="129"/>
    </row>
    <row r="3" spans="1:9" s="63" customFormat="1" ht="15" customHeight="1" x14ac:dyDescent="0.2">
      <c r="B3" s="120" t="s">
        <v>76</v>
      </c>
      <c r="C3" s="120" t="s">
        <v>77</v>
      </c>
      <c r="D3" s="120" t="s">
        <v>78</v>
      </c>
      <c r="E3" s="120" t="s">
        <v>79</v>
      </c>
      <c r="F3" s="120" t="s">
        <v>80</v>
      </c>
      <c r="G3" s="120" t="s">
        <v>81</v>
      </c>
      <c r="H3" s="120" t="s">
        <v>82</v>
      </c>
      <c r="I3" s="130" t="s">
        <v>73</v>
      </c>
    </row>
    <row r="4" spans="1:9" x14ac:dyDescent="0.2">
      <c r="B4" s="131"/>
      <c r="C4" s="131"/>
      <c r="D4" s="131"/>
      <c r="E4" s="131"/>
      <c r="F4" s="132"/>
      <c r="G4" s="132"/>
      <c r="H4" s="132"/>
    </row>
    <row r="5" spans="1:9" x14ac:dyDescent="0.2">
      <c r="B5" s="131"/>
      <c r="C5" s="131"/>
      <c r="D5" s="131"/>
      <c r="E5" s="131"/>
      <c r="F5" s="133"/>
      <c r="G5" s="131"/>
      <c r="H5" s="132"/>
    </row>
    <row r="6" spans="1:9" x14ac:dyDescent="0.2">
      <c r="B6" s="131"/>
      <c r="C6" s="131"/>
      <c r="D6" s="131"/>
      <c r="E6" s="131"/>
      <c r="F6" s="133"/>
      <c r="G6" s="132"/>
      <c r="H6" s="132"/>
    </row>
    <row r="7" spans="1:9" x14ac:dyDescent="0.2">
      <c r="B7" s="131"/>
      <c r="C7" s="131"/>
      <c r="D7" s="131"/>
      <c r="E7" s="131"/>
      <c r="F7" s="132"/>
      <c r="G7" s="132"/>
      <c r="H7" s="132"/>
    </row>
    <row r="8" spans="1:9" x14ac:dyDescent="0.2">
      <c r="B8" s="131"/>
      <c r="C8" s="131"/>
      <c r="D8" s="131"/>
      <c r="E8" s="131"/>
      <c r="F8" s="132"/>
      <c r="G8" s="132"/>
      <c r="H8" s="132"/>
    </row>
    <row r="9" spans="1:9" x14ac:dyDescent="0.2">
      <c r="B9" s="131"/>
      <c r="C9" s="131"/>
      <c r="D9" s="131"/>
      <c r="E9" s="131"/>
      <c r="F9" s="132"/>
      <c r="G9" s="132"/>
      <c r="H9" s="132"/>
    </row>
    <row r="10" spans="1:9" x14ac:dyDescent="0.2">
      <c r="B10" s="131"/>
      <c r="C10" s="131"/>
      <c r="D10" s="131"/>
      <c r="E10" s="131"/>
      <c r="F10" s="132"/>
      <c r="G10" s="132"/>
      <c r="H10" s="132"/>
    </row>
    <row r="11" spans="1:9" x14ac:dyDescent="0.2">
      <c r="B11" s="131"/>
      <c r="C11" s="131"/>
      <c r="D11" s="131"/>
      <c r="E11" s="131"/>
      <c r="F11" s="132"/>
      <c r="G11" s="132"/>
      <c r="H11" s="132"/>
    </row>
    <row r="12" spans="1:9" x14ac:dyDescent="0.2">
      <c r="B12" s="131"/>
      <c r="C12" s="131"/>
      <c r="D12" s="131"/>
      <c r="E12" s="131"/>
      <c r="F12" s="132"/>
      <c r="G12" s="132"/>
      <c r="H12" s="132"/>
    </row>
    <row r="13" spans="1:9" x14ac:dyDescent="0.2">
      <c r="B13" s="131"/>
      <c r="C13" s="131"/>
      <c r="D13" s="132"/>
      <c r="E13" s="131"/>
      <c r="F13" s="132"/>
      <c r="G13" s="132"/>
      <c r="H13" s="132"/>
    </row>
    <row r="14" spans="1:9" x14ac:dyDescent="0.2">
      <c r="B14" s="131"/>
      <c r="C14" s="131"/>
      <c r="D14" s="132"/>
      <c r="E14" s="131"/>
      <c r="F14" s="132"/>
      <c r="G14" s="132"/>
      <c r="H14" s="132"/>
    </row>
    <row r="15" spans="1:9" x14ac:dyDescent="0.2">
      <c r="B15" s="131"/>
      <c r="C15" s="131"/>
      <c r="D15" s="132"/>
      <c r="E15" s="131"/>
      <c r="F15" s="132"/>
      <c r="G15" s="132"/>
      <c r="H15" s="132"/>
    </row>
    <row r="16" spans="1:9" x14ac:dyDescent="0.2">
      <c r="B16" s="132"/>
      <c r="C16" s="132"/>
      <c r="D16" s="132"/>
      <c r="E16" s="132"/>
      <c r="F16" s="132"/>
      <c r="G16" s="132"/>
      <c r="H16" s="132"/>
    </row>
    <row r="17" spans="2:9" x14ac:dyDescent="0.2">
      <c r="B17" s="132"/>
      <c r="C17" s="132"/>
      <c r="D17" s="132"/>
      <c r="E17" s="132"/>
      <c r="F17" s="132"/>
      <c r="G17" s="132"/>
      <c r="H17" s="132"/>
    </row>
    <row r="18" spans="2:9" x14ac:dyDescent="0.2">
      <c r="B18" s="132"/>
      <c r="C18" s="132"/>
      <c r="D18" s="132"/>
      <c r="E18" s="132"/>
      <c r="F18" s="132"/>
      <c r="G18" s="132"/>
      <c r="H18" s="132"/>
    </row>
    <row r="20" spans="2:9" x14ac:dyDescent="0.2">
      <c r="C20" s="13" t="s">
        <v>83</v>
      </c>
      <c r="D20" s="132" t="s">
        <v>84</v>
      </c>
      <c r="E20" s="132" t="s">
        <v>85</v>
      </c>
      <c r="F20" s="134" t="s">
        <v>86</v>
      </c>
      <c r="G20" s="132" t="s">
        <v>87</v>
      </c>
      <c r="H20" s="135"/>
    </row>
    <row r="21" spans="2:9" x14ac:dyDescent="0.2">
      <c r="B21" s="136" t="s">
        <v>88</v>
      </c>
      <c r="C21" s="132"/>
      <c r="D21" s="132"/>
      <c r="E21" s="131"/>
      <c r="F21" s="134"/>
      <c r="G21" s="132"/>
      <c r="H21" s="132"/>
      <c r="I21" s="131"/>
    </row>
  </sheetData>
  <hyperlinks>
    <hyperlink ref="F20" r:id="rId1" xr:uid="{3C98CA56-430C-444D-887C-94E511CBF8C0}"/>
    <hyperlink ref="B21" r:id="rId2" xr:uid="{0C4F262A-88AD-46AA-BE31-1B28B27DD801}"/>
  </hyperlinks>
  <pageMargins left="0.5" right="0.5" top="0.5" bottom="0.5" header="0.3" footer="0.3"/>
  <pageSetup scale="77" orientation="landscape" horizontalDpi="4294967293" r:id="rId3"/>
  <headerFooter scaleWithDoc="0">
    <oddFooter>&amp;L&amp;11&amp;A&amp;C&amp;11&amp;P of &amp;N&amp;R&amp;11ThinkReliability</oddFooter>
  </headerFooter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79CDE-DF82-46B3-BE13-76F5A87AFC5F}">
  <sheetPr>
    <tabColor theme="0" tint="-0.14999847407452621"/>
    <pageSetUpPr fitToPage="1"/>
  </sheetPr>
  <dimension ref="B1:L500"/>
  <sheetViews>
    <sheetView zoomScale="115" zoomScaleNormal="115" workbookViewId="0">
      <pane ySplit="6" topLeftCell="A7" activePane="bottomLeft" state="frozen"/>
      <selection pane="bottomLeft" activeCell="C7" sqref="C7"/>
    </sheetView>
  </sheetViews>
  <sheetFormatPr defaultColWidth="7.5546875" defaultRowHeight="12.75" x14ac:dyDescent="0.2"/>
  <cols>
    <col min="1" max="1" width="1.21875" style="64" customWidth="1"/>
    <col min="2" max="2" width="6.77734375" style="123" customWidth="1"/>
    <col min="3" max="3" width="15.5546875" style="165" customWidth="1"/>
    <col min="4" max="4" width="11.77734375" style="131" customWidth="1"/>
    <col min="5" max="5" width="35.21875" style="131" customWidth="1"/>
    <col min="6" max="7" width="8.44140625" style="123" customWidth="1"/>
    <col min="8" max="8" width="10.88671875" style="123" customWidth="1"/>
    <col min="9" max="9" width="13.88671875" style="131" customWidth="1"/>
    <col min="10" max="10" width="17" style="131" customWidth="1"/>
    <col min="11" max="11" width="3.88671875" style="123" customWidth="1"/>
    <col min="12" max="12" width="7.44140625" style="123" customWidth="1"/>
    <col min="13" max="13" width="1.21875" style="64" customWidth="1"/>
    <col min="14" max="16384" width="7.5546875" style="64"/>
  </cols>
  <sheetData>
    <row r="1" spans="2:12" s="138" customFormat="1" ht="15.75" x14ac:dyDescent="0.2">
      <c r="B1" s="137" t="s">
        <v>89</v>
      </c>
      <c r="D1" s="139"/>
      <c r="E1" s="140" t="str">
        <f>Problem!D3</f>
        <v>Title</v>
      </c>
      <c r="F1" s="141"/>
      <c r="K1" s="141"/>
      <c r="L1" s="142">
        <f>H3+L3</f>
        <v>0</v>
      </c>
    </row>
    <row r="2" spans="2:12" s="138" customFormat="1" x14ac:dyDescent="0.2">
      <c r="B2" s="143" t="s">
        <v>90</v>
      </c>
      <c r="C2" s="144"/>
      <c r="D2" s="139"/>
      <c r="E2" s="131"/>
      <c r="G2" s="141"/>
      <c r="H2" s="64"/>
      <c r="K2" s="141"/>
      <c r="L2" s="141"/>
    </row>
    <row r="3" spans="2:12" s="138" customFormat="1" x14ac:dyDescent="0.2">
      <c r="B3" s="145" t="s">
        <v>91</v>
      </c>
      <c r="C3" s="146"/>
      <c r="D3" s="147"/>
      <c r="E3" s="139"/>
      <c r="G3" s="148" t="s">
        <v>92</v>
      </c>
      <c r="H3" s="149">
        <f>SUM(H7:H56)</f>
        <v>0</v>
      </c>
      <c r="K3" s="150" t="s">
        <v>93</v>
      </c>
      <c r="L3" s="151">
        <f>SUM(L7:L500)</f>
        <v>0</v>
      </c>
    </row>
    <row r="4" spans="2:12" s="138" customFormat="1" x14ac:dyDescent="0.2">
      <c r="B4" s="152"/>
      <c r="C4" s="153"/>
      <c r="D4" s="139"/>
      <c r="E4" s="131"/>
      <c r="G4" s="141"/>
      <c r="H4" s="64"/>
      <c r="K4" s="141"/>
      <c r="L4" s="141"/>
    </row>
    <row r="5" spans="2:12" s="138" customFormat="1" ht="12.75" customHeight="1" x14ac:dyDescent="0.2">
      <c r="B5" s="141"/>
      <c r="C5" s="154"/>
      <c r="D5" s="139"/>
      <c r="F5" s="155" t="s">
        <v>94</v>
      </c>
      <c r="G5" s="155" t="s">
        <v>95</v>
      </c>
      <c r="H5" s="155" t="s">
        <v>96</v>
      </c>
      <c r="I5" s="139"/>
      <c r="J5" s="139"/>
      <c r="K5" s="141"/>
      <c r="L5" s="141"/>
    </row>
    <row r="6" spans="2:12" s="138" customFormat="1" ht="15" customHeight="1" x14ac:dyDescent="0.2">
      <c r="B6" s="156" t="s">
        <v>97</v>
      </c>
      <c r="C6" s="157" t="s">
        <v>98</v>
      </c>
      <c r="D6" s="157" t="s">
        <v>99</v>
      </c>
      <c r="E6" s="158" t="s">
        <v>6</v>
      </c>
      <c r="F6" s="159" t="s">
        <v>100</v>
      </c>
      <c r="G6" s="160" t="s">
        <v>101</v>
      </c>
      <c r="H6" s="161" t="s">
        <v>102</v>
      </c>
      <c r="I6" s="162" t="s">
        <v>103</v>
      </c>
      <c r="J6" s="162" t="s">
        <v>104</v>
      </c>
      <c r="K6" s="163" t="s">
        <v>105</v>
      </c>
      <c r="L6" s="163" t="s">
        <v>106</v>
      </c>
    </row>
    <row r="7" spans="2:12" x14ac:dyDescent="0.2">
      <c r="B7" s="164"/>
      <c r="D7" s="165"/>
      <c r="F7" s="166"/>
      <c r="G7" s="166"/>
      <c r="H7" s="167"/>
      <c r="I7" s="168"/>
      <c r="J7" s="168"/>
      <c r="K7" s="169"/>
      <c r="L7" s="167" t="str">
        <f>IF(K7&gt;0,H7*K7,"")</f>
        <v/>
      </c>
    </row>
    <row r="8" spans="2:12" x14ac:dyDescent="0.2">
      <c r="B8" s="164"/>
      <c r="D8" s="165"/>
      <c r="F8" s="170"/>
      <c r="G8" s="170"/>
      <c r="H8" s="171"/>
      <c r="L8" s="171" t="str">
        <f>IF(K8&gt;0,H8*K8,"")</f>
        <v/>
      </c>
    </row>
    <row r="9" spans="2:12" x14ac:dyDescent="0.2">
      <c r="B9" s="164"/>
      <c r="D9" s="165"/>
      <c r="F9" s="170"/>
      <c r="G9" s="170"/>
      <c r="H9" s="171"/>
      <c r="L9" s="171" t="str">
        <f t="shared" ref="L9:L72" si="0">IF(K9&gt;0,H9*K9,"")</f>
        <v/>
      </c>
    </row>
    <row r="10" spans="2:12" x14ac:dyDescent="0.2">
      <c r="B10" s="164"/>
      <c r="D10" s="165"/>
      <c r="F10" s="170"/>
      <c r="G10" s="170"/>
      <c r="H10" s="171"/>
      <c r="L10" s="171" t="str">
        <f t="shared" si="0"/>
        <v/>
      </c>
    </row>
    <row r="11" spans="2:12" x14ac:dyDescent="0.2">
      <c r="D11" s="165"/>
      <c r="F11" s="170"/>
      <c r="G11" s="170"/>
      <c r="H11" s="171"/>
      <c r="L11" s="171" t="str">
        <f t="shared" si="0"/>
        <v/>
      </c>
    </row>
    <row r="12" spans="2:12" x14ac:dyDescent="0.2">
      <c r="B12" s="164"/>
      <c r="D12" s="165"/>
      <c r="F12" s="170"/>
      <c r="G12" s="170"/>
      <c r="H12" s="171"/>
      <c r="L12" s="171" t="str">
        <f t="shared" si="0"/>
        <v/>
      </c>
    </row>
    <row r="13" spans="2:12" x14ac:dyDescent="0.2">
      <c r="D13" s="165"/>
      <c r="H13" s="171"/>
      <c r="L13" s="171" t="str">
        <f t="shared" si="0"/>
        <v/>
      </c>
    </row>
    <row r="14" spans="2:12" x14ac:dyDescent="0.2">
      <c r="D14" s="165"/>
      <c r="H14" s="171"/>
      <c r="L14" s="171" t="str">
        <f t="shared" si="0"/>
        <v/>
      </c>
    </row>
    <row r="15" spans="2:12" x14ac:dyDescent="0.2">
      <c r="D15" s="165"/>
      <c r="F15" s="170"/>
      <c r="G15" s="170"/>
      <c r="H15" s="171"/>
      <c r="L15" s="171" t="str">
        <f t="shared" si="0"/>
        <v/>
      </c>
    </row>
    <row r="16" spans="2:12" x14ac:dyDescent="0.2">
      <c r="D16" s="165"/>
      <c r="H16" s="171"/>
      <c r="L16" s="171" t="str">
        <f t="shared" si="0"/>
        <v/>
      </c>
    </row>
    <row r="17" spans="4:12" x14ac:dyDescent="0.2">
      <c r="D17" s="165"/>
      <c r="F17" s="172"/>
      <c r="G17" s="172"/>
      <c r="H17" s="171"/>
      <c r="L17" s="171" t="str">
        <f t="shared" si="0"/>
        <v/>
      </c>
    </row>
    <row r="18" spans="4:12" x14ac:dyDescent="0.2">
      <c r="D18" s="165"/>
      <c r="H18" s="171"/>
      <c r="L18" s="171" t="str">
        <f t="shared" si="0"/>
        <v/>
      </c>
    </row>
    <row r="19" spans="4:12" x14ac:dyDescent="0.2">
      <c r="H19" s="171"/>
      <c r="L19" s="171" t="str">
        <f t="shared" si="0"/>
        <v/>
      </c>
    </row>
    <row r="20" spans="4:12" x14ac:dyDescent="0.2">
      <c r="H20" s="171"/>
      <c r="L20" s="171" t="str">
        <f t="shared" si="0"/>
        <v/>
      </c>
    </row>
    <row r="21" spans="4:12" x14ac:dyDescent="0.2">
      <c r="H21" s="171"/>
      <c r="L21" s="171" t="str">
        <f t="shared" si="0"/>
        <v/>
      </c>
    </row>
    <row r="22" spans="4:12" x14ac:dyDescent="0.2">
      <c r="H22" s="171"/>
      <c r="L22" s="171" t="str">
        <f t="shared" si="0"/>
        <v/>
      </c>
    </row>
    <row r="23" spans="4:12" x14ac:dyDescent="0.2">
      <c r="E23" s="64"/>
      <c r="F23" s="173"/>
      <c r="G23" s="173"/>
      <c r="H23" s="174"/>
      <c r="L23" s="171" t="str">
        <f t="shared" si="0"/>
        <v/>
      </c>
    </row>
    <row r="24" spans="4:12" x14ac:dyDescent="0.2">
      <c r="E24" s="175"/>
      <c r="H24" s="176"/>
      <c r="L24" s="171" t="str">
        <f t="shared" si="0"/>
        <v/>
      </c>
    </row>
    <row r="25" spans="4:12" ht="15" x14ac:dyDescent="0.2">
      <c r="H25" s="177"/>
      <c r="L25" s="171" t="str">
        <f t="shared" si="0"/>
        <v/>
      </c>
    </row>
    <row r="26" spans="4:12" x14ac:dyDescent="0.2">
      <c r="E26" s="64"/>
      <c r="H26" s="171"/>
      <c r="L26" s="171" t="str">
        <f t="shared" si="0"/>
        <v/>
      </c>
    </row>
    <row r="27" spans="4:12" x14ac:dyDescent="0.2">
      <c r="H27" s="171"/>
      <c r="L27" s="171" t="str">
        <f t="shared" si="0"/>
        <v/>
      </c>
    </row>
    <row r="28" spans="4:12" x14ac:dyDescent="0.2">
      <c r="H28" s="171"/>
      <c r="L28" s="171" t="str">
        <f t="shared" si="0"/>
        <v/>
      </c>
    </row>
    <row r="29" spans="4:12" x14ac:dyDescent="0.2">
      <c r="H29" s="171"/>
      <c r="L29" s="171" t="str">
        <f t="shared" si="0"/>
        <v/>
      </c>
    </row>
    <row r="30" spans="4:12" x14ac:dyDescent="0.2">
      <c r="H30" s="171"/>
      <c r="L30" s="171" t="str">
        <f t="shared" si="0"/>
        <v/>
      </c>
    </row>
    <row r="31" spans="4:12" x14ac:dyDescent="0.2">
      <c r="H31" s="171"/>
      <c r="L31" s="171" t="str">
        <f t="shared" si="0"/>
        <v/>
      </c>
    </row>
    <row r="32" spans="4:12" x14ac:dyDescent="0.2">
      <c r="H32" s="171"/>
      <c r="L32" s="171" t="str">
        <f t="shared" si="0"/>
        <v/>
      </c>
    </row>
    <row r="33" spans="8:12" x14ac:dyDescent="0.2">
      <c r="H33" s="171"/>
      <c r="L33" s="171" t="str">
        <f t="shared" si="0"/>
        <v/>
      </c>
    </row>
    <row r="34" spans="8:12" x14ac:dyDescent="0.2">
      <c r="H34" s="171"/>
      <c r="L34" s="171" t="str">
        <f t="shared" si="0"/>
        <v/>
      </c>
    </row>
    <row r="35" spans="8:12" x14ac:dyDescent="0.2">
      <c r="H35" s="171"/>
      <c r="L35" s="171" t="str">
        <f t="shared" si="0"/>
        <v/>
      </c>
    </row>
    <row r="36" spans="8:12" x14ac:dyDescent="0.2">
      <c r="H36" s="171"/>
      <c r="L36" s="171" t="str">
        <f t="shared" si="0"/>
        <v/>
      </c>
    </row>
    <row r="37" spans="8:12" x14ac:dyDescent="0.2">
      <c r="H37" s="171"/>
      <c r="L37" s="171" t="str">
        <f t="shared" si="0"/>
        <v/>
      </c>
    </row>
    <row r="38" spans="8:12" x14ac:dyDescent="0.2">
      <c r="H38" s="171"/>
      <c r="L38" s="171" t="str">
        <f t="shared" si="0"/>
        <v/>
      </c>
    </row>
    <row r="39" spans="8:12" x14ac:dyDescent="0.2">
      <c r="H39" s="171"/>
      <c r="L39" s="171" t="str">
        <f t="shared" si="0"/>
        <v/>
      </c>
    </row>
    <row r="40" spans="8:12" x14ac:dyDescent="0.2">
      <c r="H40" s="171"/>
      <c r="L40" s="171" t="str">
        <f t="shared" si="0"/>
        <v/>
      </c>
    </row>
    <row r="41" spans="8:12" x14ac:dyDescent="0.2">
      <c r="H41" s="171"/>
      <c r="L41" s="171" t="str">
        <f t="shared" si="0"/>
        <v/>
      </c>
    </row>
    <row r="42" spans="8:12" x14ac:dyDescent="0.2">
      <c r="H42" s="171"/>
      <c r="L42" s="171" t="str">
        <f t="shared" si="0"/>
        <v/>
      </c>
    </row>
    <row r="43" spans="8:12" x14ac:dyDescent="0.2">
      <c r="H43" s="171"/>
      <c r="L43" s="171" t="str">
        <f t="shared" si="0"/>
        <v/>
      </c>
    </row>
    <row r="44" spans="8:12" x14ac:dyDescent="0.2">
      <c r="H44" s="171"/>
      <c r="L44" s="171" t="str">
        <f t="shared" si="0"/>
        <v/>
      </c>
    </row>
    <row r="45" spans="8:12" x14ac:dyDescent="0.2">
      <c r="H45" s="171"/>
      <c r="L45" s="171" t="str">
        <f t="shared" si="0"/>
        <v/>
      </c>
    </row>
    <row r="46" spans="8:12" x14ac:dyDescent="0.2">
      <c r="H46" s="171"/>
      <c r="L46" s="171" t="str">
        <f t="shared" si="0"/>
        <v/>
      </c>
    </row>
    <row r="47" spans="8:12" x14ac:dyDescent="0.2">
      <c r="H47" s="171"/>
      <c r="L47" s="171" t="str">
        <f t="shared" si="0"/>
        <v/>
      </c>
    </row>
    <row r="48" spans="8:12" x14ac:dyDescent="0.2">
      <c r="H48" s="171"/>
      <c r="L48" s="171" t="str">
        <f t="shared" si="0"/>
        <v/>
      </c>
    </row>
    <row r="49" spans="8:12" x14ac:dyDescent="0.2">
      <c r="H49" s="171"/>
      <c r="L49" s="171" t="str">
        <f t="shared" si="0"/>
        <v/>
      </c>
    </row>
    <row r="50" spans="8:12" x14ac:dyDescent="0.2">
      <c r="H50" s="171"/>
      <c r="L50" s="171" t="str">
        <f t="shared" si="0"/>
        <v/>
      </c>
    </row>
    <row r="51" spans="8:12" x14ac:dyDescent="0.2">
      <c r="H51" s="171"/>
      <c r="L51" s="171" t="str">
        <f t="shared" si="0"/>
        <v/>
      </c>
    </row>
    <row r="52" spans="8:12" x14ac:dyDescent="0.2">
      <c r="H52" s="171"/>
      <c r="L52" s="171" t="str">
        <f t="shared" si="0"/>
        <v/>
      </c>
    </row>
    <row r="53" spans="8:12" x14ac:dyDescent="0.2">
      <c r="H53" s="171"/>
      <c r="L53" s="171" t="str">
        <f t="shared" si="0"/>
        <v/>
      </c>
    </row>
    <row r="54" spans="8:12" x14ac:dyDescent="0.2">
      <c r="H54" s="171"/>
      <c r="L54" s="171" t="str">
        <f t="shared" si="0"/>
        <v/>
      </c>
    </row>
    <row r="55" spans="8:12" x14ac:dyDescent="0.2">
      <c r="H55" s="171"/>
      <c r="L55" s="171" t="str">
        <f t="shared" si="0"/>
        <v/>
      </c>
    </row>
    <row r="56" spans="8:12" x14ac:dyDescent="0.2">
      <c r="H56" s="171"/>
      <c r="L56" s="171" t="str">
        <f t="shared" si="0"/>
        <v/>
      </c>
    </row>
    <row r="57" spans="8:12" x14ac:dyDescent="0.2">
      <c r="H57" s="171"/>
      <c r="L57" s="171" t="str">
        <f t="shared" si="0"/>
        <v/>
      </c>
    </row>
    <row r="58" spans="8:12" x14ac:dyDescent="0.2">
      <c r="H58" s="171"/>
      <c r="L58" s="171" t="str">
        <f t="shared" si="0"/>
        <v/>
      </c>
    </row>
    <row r="59" spans="8:12" x14ac:dyDescent="0.2">
      <c r="H59" s="171"/>
      <c r="L59" s="171" t="str">
        <f t="shared" si="0"/>
        <v/>
      </c>
    </row>
    <row r="60" spans="8:12" x14ac:dyDescent="0.2">
      <c r="H60" s="171"/>
      <c r="L60" s="171" t="str">
        <f t="shared" si="0"/>
        <v/>
      </c>
    </row>
    <row r="61" spans="8:12" x14ac:dyDescent="0.2">
      <c r="H61" s="171"/>
      <c r="L61" s="171" t="str">
        <f t="shared" si="0"/>
        <v/>
      </c>
    </row>
    <row r="62" spans="8:12" x14ac:dyDescent="0.2">
      <c r="H62" s="171"/>
      <c r="L62" s="171" t="str">
        <f t="shared" si="0"/>
        <v/>
      </c>
    </row>
    <row r="63" spans="8:12" x14ac:dyDescent="0.2">
      <c r="H63" s="171"/>
      <c r="L63" s="171" t="str">
        <f t="shared" si="0"/>
        <v/>
      </c>
    </row>
    <row r="64" spans="8:12" x14ac:dyDescent="0.2">
      <c r="H64" s="171"/>
      <c r="L64" s="171" t="str">
        <f t="shared" si="0"/>
        <v/>
      </c>
    </row>
    <row r="65" spans="8:12" x14ac:dyDescent="0.2">
      <c r="H65" s="171"/>
      <c r="L65" s="171" t="str">
        <f t="shared" si="0"/>
        <v/>
      </c>
    </row>
    <row r="66" spans="8:12" x14ac:dyDescent="0.2">
      <c r="H66" s="171"/>
      <c r="L66" s="171" t="str">
        <f t="shared" si="0"/>
        <v/>
      </c>
    </row>
    <row r="67" spans="8:12" x14ac:dyDescent="0.2">
      <c r="H67" s="171"/>
      <c r="L67" s="171" t="str">
        <f t="shared" si="0"/>
        <v/>
      </c>
    </row>
    <row r="68" spans="8:12" x14ac:dyDescent="0.2">
      <c r="L68" s="171" t="str">
        <f t="shared" si="0"/>
        <v/>
      </c>
    </row>
    <row r="69" spans="8:12" x14ac:dyDescent="0.2">
      <c r="L69" s="171" t="str">
        <f t="shared" si="0"/>
        <v/>
      </c>
    </row>
    <row r="70" spans="8:12" x14ac:dyDescent="0.2">
      <c r="L70" s="171" t="str">
        <f t="shared" si="0"/>
        <v/>
      </c>
    </row>
    <row r="71" spans="8:12" x14ac:dyDescent="0.2">
      <c r="L71" s="171" t="str">
        <f t="shared" si="0"/>
        <v/>
      </c>
    </row>
    <row r="72" spans="8:12" x14ac:dyDescent="0.2">
      <c r="L72" s="171" t="str">
        <f t="shared" si="0"/>
        <v/>
      </c>
    </row>
    <row r="73" spans="8:12" x14ac:dyDescent="0.2">
      <c r="L73" s="171" t="str">
        <f t="shared" ref="L73:L136" si="1">IF(K73&gt;0,H73*K73,"")</f>
        <v/>
      </c>
    </row>
    <row r="74" spans="8:12" x14ac:dyDescent="0.2">
      <c r="L74" s="171" t="str">
        <f t="shared" si="1"/>
        <v/>
      </c>
    </row>
    <row r="75" spans="8:12" x14ac:dyDescent="0.2">
      <c r="L75" s="171" t="str">
        <f t="shared" si="1"/>
        <v/>
      </c>
    </row>
    <row r="76" spans="8:12" x14ac:dyDescent="0.2">
      <c r="L76" s="171" t="str">
        <f t="shared" si="1"/>
        <v/>
      </c>
    </row>
    <row r="77" spans="8:12" x14ac:dyDescent="0.2">
      <c r="L77" s="171" t="str">
        <f t="shared" si="1"/>
        <v/>
      </c>
    </row>
    <row r="78" spans="8:12" x14ac:dyDescent="0.2">
      <c r="L78" s="171" t="str">
        <f t="shared" si="1"/>
        <v/>
      </c>
    </row>
    <row r="79" spans="8:12" x14ac:dyDescent="0.2">
      <c r="L79" s="171" t="str">
        <f t="shared" si="1"/>
        <v/>
      </c>
    </row>
    <row r="80" spans="8:12" x14ac:dyDescent="0.2">
      <c r="L80" s="171" t="str">
        <f t="shared" si="1"/>
        <v/>
      </c>
    </row>
    <row r="81" spans="12:12" x14ac:dyDescent="0.2">
      <c r="L81" s="171" t="str">
        <f t="shared" si="1"/>
        <v/>
      </c>
    </row>
    <row r="82" spans="12:12" x14ac:dyDescent="0.2">
      <c r="L82" s="171" t="str">
        <f t="shared" si="1"/>
        <v/>
      </c>
    </row>
    <row r="83" spans="12:12" x14ac:dyDescent="0.2">
      <c r="L83" s="171" t="str">
        <f t="shared" si="1"/>
        <v/>
      </c>
    </row>
    <row r="84" spans="12:12" x14ac:dyDescent="0.2">
      <c r="L84" s="171" t="str">
        <f t="shared" si="1"/>
        <v/>
      </c>
    </row>
    <row r="85" spans="12:12" x14ac:dyDescent="0.2">
      <c r="L85" s="171" t="str">
        <f t="shared" si="1"/>
        <v/>
      </c>
    </row>
    <row r="86" spans="12:12" x14ac:dyDescent="0.2">
      <c r="L86" s="171" t="str">
        <f t="shared" si="1"/>
        <v/>
      </c>
    </row>
    <row r="87" spans="12:12" x14ac:dyDescent="0.2">
      <c r="L87" s="171" t="str">
        <f t="shared" si="1"/>
        <v/>
      </c>
    </row>
    <row r="88" spans="12:12" x14ac:dyDescent="0.2">
      <c r="L88" s="171" t="str">
        <f t="shared" si="1"/>
        <v/>
      </c>
    </row>
    <row r="89" spans="12:12" x14ac:dyDescent="0.2">
      <c r="L89" s="171" t="str">
        <f t="shared" si="1"/>
        <v/>
      </c>
    </row>
    <row r="90" spans="12:12" x14ac:dyDescent="0.2">
      <c r="L90" s="171" t="str">
        <f t="shared" si="1"/>
        <v/>
      </c>
    </row>
    <row r="91" spans="12:12" x14ac:dyDescent="0.2">
      <c r="L91" s="171" t="str">
        <f t="shared" si="1"/>
        <v/>
      </c>
    </row>
    <row r="92" spans="12:12" x14ac:dyDescent="0.2">
      <c r="L92" s="171" t="str">
        <f t="shared" si="1"/>
        <v/>
      </c>
    </row>
    <row r="93" spans="12:12" x14ac:dyDescent="0.2">
      <c r="L93" s="171" t="str">
        <f t="shared" si="1"/>
        <v/>
      </c>
    </row>
    <row r="94" spans="12:12" x14ac:dyDescent="0.2">
      <c r="L94" s="171" t="str">
        <f t="shared" si="1"/>
        <v/>
      </c>
    </row>
    <row r="95" spans="12:12" x14ac:dyDescent="0.2">
      <c r="L95" s="171" t="str">
        <f t="shared" si="1"/>
        <v/>
      </c>
    </row>
    <row r="96" spans="12:12" x14ac:dyDescent="0.2">
      <c r="L96" s="171" t="str">
        <f t="shared" si="1"/>
        <v/>
      </c>
    </row>
    <row r="97" spans="12:12" x14ac:dyDescent="0.2">
      <c r="L97" s="171" t="str">
        <f t="shared" si="1"/>
        <v/>
      </c>
    </row>
    <row r="98" spans="12:12" x14ac:dyDescent="0.2">
      <c r="L98" s="171" t="str">
        <f t="shared" si="1"/>
        <v/>
      </c>
    </row>
    <row r="99" spans="12:12" x14ac:dyDescent="0.2">
      <c r="L99" s="171" t="str">
        <f t="shared" si="1"/>
        <v/>
      </c>
    </row>
    <row r="100" spans="12:12" x14ac:dyDescent="0.2">
      <c r="L100" s="171" t="str">
        <f t="shared" si="1"/>
        <v/>
      </c>
    </row>
    <row r="101" spans="12:12" x14ac:dyDescent="0.2">
      <c r="L101" s="171" t="str">
        <f t="shared" si="1"/>
        <v/>
      </c>
    </row>
    <row r="102" spans="12:12" x14ac:dyDescent="0.2">
      <c r="L102" s="171" t="str">
        <f t="shared" si="1"/>
        <v/>
      </c>
    </row>
    <row r="103" spans="12:12" x14ac:dyDescent="0.2">
      <c r="L103" s="171" t="str">
        <f t="shared" si="1"/>
        <v/>
      </c>
    </row>
    <row r="104" spans="12:12" x14ac:dyDescent="0.2">
      <c r="L104" s="171" t="str">
        <f t="shared" si="1"/>
        <v/>
      </c>
    </row>
    <row r="105" spans="12:12" x14ac:dyDescent="0.2">
      <c r="L105" s="171" t="str">
        <f t="shared" si="1"/>
        <v/>
      </c>
    </row>
    <row r="106" spans="12:12" x14ac:dyDescent="0.2">
      <c r="L106" s="171" t="str">
        <f t="shared" si="1"/>
        <v/>
      </c>
    </row>
    <row r="107" spans="12:12" x14ac:dyDescent="0.2">
      <c r="L107" s="171" t="str">
        <f t="shared" si="1"/>
        <v/>
      </c>
    </row>
    <row r="108" spans="12:12" x14ac:dyDescent="0.2">
      <c r="L108" s="171" t="str">
        <f t="shared" si="1"/>
        <v/>
      </c>
    </row>
    <row r="109" spans="12:12" x14ac:dyDescent="0.2">
      <c r="L109" s="171" t="str">
        <f t="shared" si="1"/>
        <v/>
      </c>
    </row>
    <row r="110" spans="12:12" x14ac:dyDescent="0.2">
      <c r="L110" s="171" t="str">
        <f t="shared" si="1"/>
        <v/>
      </c>
    </row>
    <row r="111" spans="12:12" x14ac:dyDescent="0.2">
      <c r="L111" s="171" t="str">
        <f t="shared" si="1"/>
        <v/>
      </c>
    </row>
    <row r="112" spans="12:12" x14ac:dyDescent="0.2">
      <c r="L112" s="171" t="str">
        <f t="shared" si="1"/>
        <v/>
      </c>
    </row>
    <row r="113" spans="12:12" x14ac:dyDescent="0.2">
      <c r="L113" s="171" t="str">
        <f t="shared" si="1"/>
        <v/>
      </c>
    </row>
    <row r="114" spans="12:12" x14ac:dyDescent="0.2">
      <c r="L114" s="171" t="str">
        <f t="shared" si="1"/>
        <v/>
      </c>
    </row>
    <row r="115" spans="12:12" x14ac:dyDescent="0.2">
      <c r="L115" s="171" t="str">
        <f t="shared" si="1"/>
        <v/>
      </c>
    </row>
    <row r="116" spans="12:12" x14ac:dyDescent="0.2">
      <c r="L116" s="171" t="str">
        <f t="shared" si="1"/>
        <v/>
      </c>
    </row>
    <row r="117" spans="12:12" x14ac:dyDescent="0.2">
      <c r="L117" s="171" t="str">
        <f t="shared" si="1"/>
        <v/>
      </c>
    </row>
    <row r="118" spans="12:12" x14ac:dyDescent="0.2">
      <c r="L118" s="171" t="str">
        <f t="shared" si="1"/>
        <v/>
      </c>
    </row>
    <row r="119" spans="12:12" x14ac:dyDescent="0.2">
      <c r="L119" s="171" t="str">
        <f t="shared" si="1"/>
        <v/>
      </c>
    </row>
    <row r="120" spans="12:12" x14ac:dyDescent="0.2">
      <c r="L120" s="171" t="str">
        <f t="shared" si="1"/>
        <v/>
      </c>
    </row>
    <row r="121" spans="12:12" x14ac:dyDescent="0.2">
      <c r="L121" s="171" t="str">
        <f t="shared" si="1"/>
        <v/>
      </c>
    </row>
    <row r="122" spans="12:12" x14ac:dyDescent="0.2">
      <c r="L122" s="171" t="str">
        <f t="shared" si="1"/>
        <v/>
      </c>
    </row>
    <row r="123" spans="12:12" x14ac:dyDescent="0.2">
      <c r="L123" s="171" t="str">
        <f t="shared" si="1"/>
        <v/>
      </c>
    </row>
    <row r="124" spans="12:12" x14ac:dyDescent="0.2">
      <c r="L124" s="171" t="str">
        <f t="shared" si="1"/>
        <v/>
      </c>
    </row>
    <row r="125" spans="12:12" x14ac:dyDescent="0.2">
      <c r="L125" s="171" t="str">
        <f t="shared" si="1"/>
        <v/>
      </c>
    </row>
    <row r="126" spans="12:12" x14ac:dyDescent="0.2">
      <c r="L126" s="171" t="str">
        <f t="shared" si="1"/>
        <v/>
      </c>
    </row>
    <row r="127" spans="12:12" x14ac:dyDescent="0.2">
      <c r="L127" s="171" t="str">
        <f t="shared" si="1"/>
        <v/>
      </c>
    </row>
    <row r="128" spans="12:12" x14ac:dyDescent="0.2">
      <c r="L128" s="171" t="str">
        <f t="shared" si="1"/>
        <v/>
      </c>
    </row>
    <row r="129" spans="12:12" x14ac:dyDescent="0.2">
      <c r="L129" s="171" t="str">
        <f t="shared" si="1"/>
        <v/>
      </c>
    </row>
    <row r="130" spans="12:12" x14ac:dyDescent="0.2">
      <c r="L130" s="171" t="str">
        <f t="shared" si="1"/>
        <v/>
      </c>
    </row>
    <row r="131" spans="12:12" x14ac:dyDescent="0.2">
      <c r="L131" s="171" t="str">
        <f t="shared" si="1"/>
        <v/>
      </c>
    </row>
    <row r="132" spans="12:12" x14ac:dyDescent="0.2">
      <c r="L132" s="171" t="str">
        <f t="shared" si="1"/>
        <v/>
      </c>
    </row>
    <row r="133" spans="12:12" x14ac:dyDescent="0.2">
      <c r="L133" s="171" t="str">
        <f t="shared" si="1"/>
        <v/>
      </c>
    </row>
    <row r="134" spans="12:12" x14ac:dyDescent="0.2">
      <c r="L134" s="171" t="str">
        <f t="shared" si="1"/>
        <v/>
      </c>
    </row>
    <row r="135" spans="12:12" x14ac:dyDescent="0.2">
      <c r="L135" s="171" t="str">
        <f t="shared" si="1"/>
        <v/>
      </c>
    </row>
    <row r="136" spans="12:12" x14ac:dyDescent="0.2">
      <c r="L136" s="171" t="str">
        <f t="shared" si="1"/>
        <v/>
      </c>
    </row>
    <row r="137" spans="12:12" x14ac:dyDescent="0.2">
      <c r="L137" s="171" t="str">
        <f t="shared" ref="L137:L200" si="2">IF(K137&gt;0,H137*K137,"")</f>
        <v/>
      </c>
    </row>
    <row r="138" spans="12:12" x14ac:dyDescent="0.2">
      <c r="L138" s="171" t="str">
        <f t="shared" si="2"/>
        <v/>
      </c>
    </row>
    <row r="139" spans="12:12" x14ac:dyDescent="0.2">
      <c r="L139" s="171" t="str">
        <f t="shared" si="2"/>
        <v/>
      </c>
    </row>
    <row r="140" spans="12:12" x14ac:dyDescent="0.2">
      <c r="L140" s="171" t="str">
        <f t="shared" si="2"/>
        <v/>
      </c>
    </row>
    <row r="141" spans="12:12" x14ac:dyDescent="0.2">
      <c r="L141" s="171" t="str">
        <f t="shared" si="2"/>
        <v/>
      </c>
    </row>
    <row r="142" spans="12:12" x14ac:dyDescent="0.2">
      <c r="L142" s="171" t="str">
        <f t="shared" si="2"/>
        <v/>
      </c>
    </row>
    <row r="143" spans="12:12" x14ac:dyDescent="0.2">
      <c r="L143" s="171" t="str">
        <f t="shared" si="2"/>
        <v/>
      </c>
    </row>
    <row r="144" spans="12:12" x14ac:dyDescent="0.2">
      <c r="L144" s="171" t="str">
        <f t="shared" si="2"/>
        <v/>
      </c>
    </row>
    <row r="145" spans="12:12" x14ac:dyDescent="0.2">
      <c r="L145" s="171" t="str">
        <f t="shared" si="2"/>
        <v/>
      </c>
    </row>
    <row r="146" spans="12:12" x14ac:dyDescent="0.2">
      <c r="L146" s="171" t="str">
        <f t="shared" si="2"/>
        <v/>
      </c>
    </row>
    <row r="147" spans="12:12" x14ac:dyDescent="0.2">
      <c r="L147" s="171" t="str">
        <f t="shared" si="2"/>
        <v/>
      </c>
    </row>
    <row r="148" spans="12:12" x14ac:dyDescent="0.2">
      <c r="L148" s="171" t="str">
        <f t="shared" si="2"/>
        <v/>
      </c>
    </row>
    <row r="149" spans="12:12" x14ac:dyDescent="0.2">
      <c r="L149" s="171" t="str">
        <f t="shared" si="2"/>
        <v/>
      </c>
    </row>
    <row r="150" spans="12:12" x14ac:dyDescent="0.2">
      <c r="L150" s="171" t="str">
        <f t="shared" si="2"/>
        <v/>
      </c>
    </row>
    <row r="151" spans="12:12" x14ac:dyDescent="0.2">
      <c r="L151" s="171" t="str">
        <f t="shared" si="2"/>
        <v/>
      </c>
    </row>
    <row r="152" spans="12:12" x14ac:dyDescent="0.2">
      <c r="L152" s="171" t="str">
        <f t="shared" si="2"/>
        <v/>
      </c>
    </row>
    <row r="153" spans="12:12" x14ac:dyDescent="0.2">
      <c r="L153" s="171" t="str">
        <f t="shared" si="2"/>
        <v/>
      </c>
    </row>
    <row r="154" spans="12:12" x14ac:dyDescent="0.2">
      <c r="L154" s="171" t="str">
        <f t="shared" si="2"/>
        <v/>
      </c>
    </row>
    <row r="155" spans="12:12" x14ac:dyDescent="0.2">
      <c r="L155" s="171" t="str">
        <f t="shared" si="2"/>
        <v/>
      </c>
    </row>
    <row r="156" spans="12:12" x14ac:dyDescent="0.2">
      <c r="L156" s="171" t="str">
        <f t="shared" si="2"/>
        <v/>
      </c>
    </row>
    <row r="157" spans="12:12" x14ac:dyDescent="0.2">
      <c r="L157" s="171" t="str">
        <f t="shared" si="2"/>
        <v/>
      </c>
    </row>
    <row r="158" spans="12:12" x14ac:dyDescent="0.2">
      <c r="L158" s="171" t="str">
        <f t="shared" si="2"/>
        <v/>
      </c>
    </row>
    <row r="159" spans="12:12" x14ac:dyDescent="0.2">
      <c r="L159" s="171" t="str">
        <f t="shared" si="2"/>
        <v/>
      </c>
    </row>
    <row r="160" spans="12:12" x14ac:dyDescent="0.2">
      <c r="L160" s="171" t="str">
        <f t="shared" si="2"/>
        <v/>
      </c>
    </row>
    <row r="161" spans="12:12" x14ac:dyDescent="0.2">
      <c r="L161" s="171" t="str">
        <f t="shared" si="2"/>
        <v/>
      </c>
    </row>
    <row r="162" spans="12:12" x14ac:dyDescent="0.2">
      <c r="L162" s="171" t="str">
        <f t="shared" si="2"/>
        <v/>
      </c>
    </row>
    <row r="163" spans="12:12" x14ac:dyDescent="0.2">
      <c r="L163" s="171" t="str">
        <f t="shared" si="2"/>
        <v/>
      </c>
    </row>
    <row r="164" spans="12:12" x14ac:dyDescent="0.2">
      <c r="L164" s="171" t="str">
        <f t="shared" si="2"/>
        <v/>
      </c>
    </row>
    <row r="165" spans="12:12" x14ac:dyDescent="0.2">
      <c r="L165" s="171" t="str">
        <f t="shared" si="2"/>
        <v/>
      </c>
    </row>
    <row r="166" spans="12:12" x14ac:dyDescent="0.2">
      <c r="L166" s="171" t="str">
        <f t="shared" si="2"/>
        <v/>
      </c>
    </row>
    <row r="167" spans="12:12" x14ac:dyDescent="0.2">
      <c r="L167" s="171" t="str">
        <f t="shared" si="2"/>
        <v/>
      </c>
    </row>
    <row r="168" spans="12:12" x14ac:dyDescent="0.2">
      <c r="L168" s="171" t="str">
        <f t="shared" si="2"/>
        <v/>
      </c>
    </row>
    <row r="169" spans="12:12" x14ac:dyDescent="0.2">
      <c r="L169" s="171" t="str">
        <f t="shared" si="2"/>
        <v/>
      </c>
    </row>
    <row r="170" spans="12:12" x14ac:dyDescent="0.2">
      <c r="L170" s="171" t="str">
        <f t="shared" si="2"/>
        <v/>
      </c>
    </row>
    <row r="171" spans="12:12" x14ac:dyDescent="0.2">
      <c r="L171" s="171" t="str">
        <f t="shared" si="2"/>
        <v/>
      </c>
    </row>
    <row r="172" spans="12:12" x14ac:dyDescent="0.2">
      <c r="L172" s="171" t="str">
        <f t="shared" si="2"/>
        <v/>
      </c>
    </row>
    <row r="173" spans="12:12" x14ac:dyDescent="0.2">
      <c r="L173" s="171" t="str">
        <f t="shared" si="2"/>
        <v/>
      </c>
    </row>
    <row r="174" spans="12:12" x14ac:dyDescent="0.2">
      <c r="L174" s="171" t="str">
        <f t="shared" si="2"/>
        <v/>
      </c>
    </row>
    <row r="175" spans="12:12" x14ac:dyDescent="0.2">
      <c r="L175" s="171" t="str">
        <f t="shared" si="2"/>
        <v/>
      </c>
    </row>
    <row r="176" spans="12:12" x14ac:dyDescent="0.2">
      <c r="L176" s="171" t="str">
        <f t="shared" si="2"/>
        <v/>
      </c>
    </row>
    <row r="177" spans="12:12" x14ac:dyDescent="0.2">
      <c r="L177" s="171" t="str">
        <f t="shared" si="2"/>
        <v/>
      </c>
    </row>
    <row r="178" spans="12:12" x14ac:dyDescent="0.2">
      <c r="L178" s="171" t="str">
        <f t="shared" si="2"/>
        <v/>
      </c>
    </row>
    <row r="179" spans="12:12" x14ac:dyDescent="0.2">
      <c r="L179" s="171" t="str">
        <f t="shared" si="2"/>
        <v/>
      </c>
    </row>
    <row r="180" spans="12:12" x14ac:dyDescent="0.2">
      <c r="L180" s="171" t="str">
        <f t="shared" si="2"/>
        <v/>
      </c>
    </row>
    <row r="181" spans="12:12" x14ac:dyDescent="0.2">
      <c r="L181" s="171" t="str">
        <f t="shared" si="2"/>
        <v/>
      </c>
    </row>
    <row r="182" spans="12:12" x14ac:dyDescent="0.2">
      <c r="L182" s="171" t="str">
        <f t="shared" si="2"/>
        <v/>
      </c>
    </row>
    <row r="183" spans="12:12" x14ac:dyDescent="0.2">
      <c r="L183" s="171" t="str">
        <f t="shared" si="2"/>
        <v/>
      </c>
    </row>
    <row r="184" spans="12:12" x14ac:dyDescent="0.2">
      <c r="L184" s="171" t="str">
        <f t="shared" si="2"/>
        <v/>
      </c>
    </row>
    <row r="185" spans="12:12" x14ac:dyDescent="0.2">
      <c r="L185" s="171" t="str">
        <f t="shared" si="2"/>
        <v/>
      </c>
    </row>
    <row r="186" spans="12:12" x14ac:dyDescent="0.2">
      <c r="L186" s="171" t="str">
        <f t="shared" si="2"/>
        <v/>
      </c>
    </row>
    <row r="187" spans="12:12" x14ac:dyDescent="0.2">
      <c r="L187" s="171" t="str">
        <f t="shared" si="2"/>
        <v/>
      </c>
    </row>
    <row r="188" spans="12:12" x14ac:dyDescent="0.2">
      <c r="L188" s="171" t="str">
        <f t="shared" si="2"/>
        <v/>
      </c>
    </row>
    <row r="189" spans="12:12" x14ac:dyDescent="0.2">
      <c r="L189" s="171" t="str">
        <f t="shared" si="2"/>
        <v/>
      </c>
    </row>
    <row r="190" spans="12:12" x14ac:dyDescent="0.2">
      <c r="L190" s="171" t="str">
        <f t="shared" si="2"/>
        <v/>
      </c>
    </row>
    <row r="191" spans="12:12" x14ac:dyDescent="0.2">
      <c r="L191" s="171" t="str">
        <f t="shared" si="2"/>
        <v/>
      </c>
    </row>
    <row r="192" spans="12:12" x14ac:dyDescent="0.2">
      <c r="L192" s="171" t="str">
        <f t="shared" si="2"/>
        <v/>
      </c>
    </row>
    <row r="193" spans="12:12" x14ac:dyDescent="0.2">
      <c r="L193" s="171" t="str">
        <f t="shared" si="2"/>
        <v/>
      </c>
    </row>
    <row r="194" spans="12:12" x14ac:dyDescent="0.2">
      <c r="L194" s="171" t="str">
        <f t="shared" si="2"/>
        <v/>
      </c>
    </row>
    <row r="195" spans="12:12" x14ac:dyDescent="0.2">
      <c r="L195" s="171" t="str">
        <f t="shared" si="2"/>
        <v/>
      </c>
    </row>
    <row r="196" spans="12:12" x14ac:dyDescent="0.2">
      <c r="L196" s="171" t="str">
        <f t="shared" si="2"/>
        <v/>
      </c>
    </row>
    <row r="197" spans="12:12" x14ac:dyDescent="0.2">
      <c r="L197" s="171" t="str">
        <f t="shared" si="2"/>
        <v/>
      </c>
    </row>
    <row r="198" spans="12:12" x14ac:dyDescent="0.2">
      <c r="L198" s="171" t="str">
        <f t="shared" si="2"/>
        <v/>
      </c>
    </row>
    <row r="199" spans="12:12" x14ac:dyDescent="0.2">
      <c r="L199" s="171" t="str">
        <f t="shared" si="2"/>
        <v/>
      </c>
    </row>
    <row r="200" spans="12:12" x14ac:dyDescent="0.2">
      <c r="L200" s="171" t="str">
        <f t="shared" si="2"/>
        <v/>
      </c>
    </row>
    <row r="201" spans="12:12" x14ac:dyDescent="0.2">
      <c r="L201" s="171" t="str">
        <f t="shared" ref="L201:L264" si="3">IF(K201&gt;0,H201*K201,"")</f>
        <v/>
      </c>
    </row>
    <row r="202" spans="12:12" x14ac:dyDescent="0.2">
      <c r="L202" s="171" t="str">
        <f t="shared" si="3"/>
        <v/>
      </c>
    </row>
    <row r="203" spans="12:12" x14ac:dyDescent="0.2">
      <c r="L203" s="171" t="str">
        <f t="shared" si="3"/>
        <v/>
      </c>
    </row>
    <row r="204" spans="12:12" x14ac:dyDescent="0.2">
      <c r="L204" s="171" t="str">
        <f t="shared" si="3"/>
        <v/>
      </c>
    </row>
    <row r="205" spans="12:12" x14ac:dyDescent="0.2">
      <c r="L205" s="171" t="str">
        <f t="shared" si="3"/>
        <v/>
      </c>
    </row>
    <row r="206" spans="12:12" x14ac:dyDescent="0.2">
      <c r="L206" s="171" t="str">
        <f t="shared" si="3"/>
        <v/>
      </c>
    </row>
    <row r="207" spans="12:12" x14ac:dyDescent="0.2">
      <c r="L207" s="171" t="str">
        <f t="shared" si="3"/>
        <v/>
      </c>
    </row>
    <row r="208" spans="12:12" x14ac:dyDescent="0.2">
      <c r="L208" s="171" t="str">
        <f t="shared" si="3"/>
        <v/>
      </c>
    </row>
    <row r="209" spans="12:12" x14ac:dyDescent="0.2">
      <c r="L209" s="171" t="str">
        <f t="shared" si="3"/>
        <v/>
      </c>
    </row>
    <row r="210" spans="12:12" x14ac:dyDescent="0.2">
      <c r="L210" s="171" t="str">
        <f t="shared" si="3"/>
        <v/>
      </c>
    </row>
    <row r="211" spans="12:12" x14ac:dyDescent="0.2">
      <c r="L211" s="171" t="str">
        <f t="shared" si="3"/>
        <v/>
      </c>
    </row>
    <row r="212" spans="12:12" x14ac:dyDescent="0.2">
      <c r="L212" s="171" t="str">
        <f t="shared" si="3"/>
        <v/>
      </c>
    </row>
    <row r="213" spans="12:12" x14ac:dyDescent="0.2">
      <c r="L213" s="171" t="str">
        <f t="shared" si="3"/>
        <v/>
      </c>
    </row>
    <row r="214" spans="12:12" x14ac:dyDescent="0.2">
      <c r="L214" s="171" t="str">
        <f t="shared" si="3"/>
        <v/>
      </c>
    </row>
    <row r="215" spans="12:12" x14ac:dyDescent="0.2">
      <c r="L215" s="171" t="str">
        <f t="shared" si="3"/>
        <v/>
      </c>
    </row>
    <row r="216" spans="12:12" x14ac:dyDescent="0.2">
      <c r="L216" s="171" t="str">
        <f t="shared" si="3"/>
        <v/>
      </c>
    </row>
    <row r="217" spans="12:12" x14ac:dyDescent="0.2">
      <c r="L217" s="171" t="str">
        <f t="shared" si="3"/>
        <v/>
      </c>
    </row>
    <row r="218" spans="12:12" x14ac:dyDescent="0.2">
      <c r="L218" s="171" t="str">
        <f t="shared" si="3"/>
        <v/>
      </c>
    </row>
    <row r="219" spans="12:12" x14ac:dyDescent="0.2">
      <c r="L219" s="171" t="str">
        <f t="shared" si="3"/>
        <v/>
      </c>
    </row>
    <row r="220" spans="12:12" x14ac:dyDescent="0.2">
      <c r="L220" s="171" t="str">
        <f t="shared" si="3"/>
        <v/>
      </c>
    </row>
    <row r="221" spans="12:12" x14ac:dyDescent="0.2">
      <c r="L221" s="171" t="str">
        <f t="shared" si="3"/>
        <v/>
      </c>
    </row>
    <row r="222" spans="12:12" x14ac:dyDescent="0.2">
      <c r="L222" s="171" t="str">
        <f t="shared" si="3"/>
        <v/>
      </c>
    </row>
    <row r="223" spans="12:12" x14ac:dyDescent="0.2">
      <c r="L223" s="171" t="str">
        <f t="shared" si="3"/>
        <v/>
      </c>
    </row>
    <row r="224" spans="12:12" x14ac:dyDescent="0.2">
      <c r="L224" s="171" t="str">
        <f t="shared" si="3"/>
        <v/>
      </c>
    </row>
    <row r="225" spans="12:12" x14ac:dyDescent="0.2">
      <c r="L225" s="171" t="str">
        <f t="shared" si="3"/>
        <v/>
      </c>
    </row>
    <row r="226" spans="12:12" x14ac:dyDescent="0.2">
      <c r="L226" s="171" t="str">
        <f t="shared" si="3"/>
        <v/>
      </c>
    </row>
    <row r="227" spans="12:12" x14ac:dyDescent="0.2">
      <c r="L227" s="171" t="str">
        <f t="shared" si="3"/>
        <v/>
      </c>
    </row>
    <row r="228" spans="12:12" x14ac:dyDescent="0.2">
      <c r="L228" s="171" t="str">
        <f t="shared" si="3"/>
        <v/>
      </c>
    </row>
    <row r="229" spans="12:12" x14ac:dyDescent="0.2">
      <c r="L229" s="171" t="str">
        <f t="shared" si="3"/>
        <v/>
      </c>
    </row>
    <row r="230" spans="12:12" x14ac:dyDescent="0.2">
      <c r="L230" s="171" t="str">
        <f t="shared" si="3"/>
        <v/>
      </c>
    </row>
    <row r="231" spans="12:12" x14ac:dyDescent="0.2">
      <c r="L231" s="171" t="str">
        <f t="shared" si="3"/>
        <v/>
      </c>
    </row>
    <row r="232" spans="12:12" x14ac:dyDescent="0.2">
      <c r="L232" s="171" t="str">
        <f t="shared" si="3"/>
        <v/>
      </c>
    </row>
    <row r="233" spans="12:12" x14ac:dyDescent="0.2">
      <c r="L233" s="171" t="str">
        <f t="shared" si="3"/>
        <v/>
      </c>
    </row>
    <row r="234" spans="12:12" x14ac:dyDescent="0.2">
      <c r="L234" s="171" t="str">
        <f t="shared" si="3"/>
        <v/>
      </c>
    </row>
    <row r="235" spans="12:12" x14ac:dyDescent="0.2">
      <c r="L235" s="171" t="str">
        <f t="shared" si="3"/>
        <v/>
      </c>
    </row>
    <row r="236" spans="12:12" x14ac:dyDescent="0.2">
      <c r="L236" s="171" t="str">
        <f t="shared" si="3"/>
        <v/>
      </c>
    </row>
    <row r="237" spans="12:12" x14ac:dyDescent="0.2">
      <c r="L237" s="171" t="str">
        <f t="shared" si="3"/>
        <v/>
      </c>
    </row>
    <row r="238" spans="12:12" x14ac:dyDescent="0.2">
      <c r="L238" s="171" t="str">
        <f t="shared" si="3"/>
        <v/>
      </c>
    </row>
    <row r="239" spans="12:12" x14ac:dyDescent="0.2">
      <c r="L239" s="171" t="str">
        <f t="shared" si="3"/>
        <v/>
      </c>
    </row>
    <row r="240" spans="12:12" x14ac:dyDescent="0.2">
      <c r="L240" s="171" t="str">
        <f t="shared" si="3"/>
        <v/>
      </c>
    </row>
    <row r="241" spans="12:12" x14ac:dyDescent="0.2">
      <c r="L241" s="171" t="str">
        <f t="shared" si="3"/>
        <v/>
      </c>
    </row>
    <row r="242" spans="12:12" x14ac:dyDescent="0.2">
      <c r="L242" s="171" t="str">
        <f t="shared" si="3"/>
        <v/>
      </c>
    </row>
    <row r="243" spans="12:12" x14ac:dyDescent="0.2">
      <c r="L243" s="171" t="str">
        <f t="shared" si="3"/>
        <v/>
      </c>
    </row>
    <row r="244" spans="12:12" x14ac:dyDescent="0.2">
      <c r="L244" s="171" t="str">
        <f t="shared" si="3"/>
        <v/>
      </c>
    </row>
    <row r="245" spans="12:12" x14ac:dyDescent="0.2">
      <c r="L245" s="171" t="str">
        <f t="shared" si="3"/>
        <v/>
      </c>
    </row>
    <row r="246" spans="12:12" x14ac:dyDescent="0.2">
      <c r="L246" s="171" t="str">
        <f t="shared" si="3"/>
        <v/>
      </c>
    </row>
    <row r="247" spans="12:12" x14ac:dyDescent="0.2">
      <c r="L247" s="171" t="str">
        <f t="shared" si="3"/>
        <v/>
      </c>
    </row>
    <row r="248" spans="12:12" x14ac:dyDescent="0.2">
      <c r="L248" s="171" t="str">
        <f t="shared" si="3"/>
        <v/>
      </c>
    </row>
    <row r="249" spans="12:12" x14ac:dyDescent="0.2">
      <c r="L249" s="171" t="str">
        <f t="shared" si="3"/>
        <v/>
      </c>
    </row>
    <row r="250" spans="12:12" x14ac:dyDescent="0.2">
      <c r="L250" s="171" t="str">
        <f t="shared" si="3"/>
        <v/>
      </c>
    </row>
    <row r="251" spans="12:12" x14ac:dyDescent="0.2">
      <c r="L251" s="171" t="str">
        <f t="shared" si="3"/>
        <v/>
      </c>
    </row>
    <row r="252" spans="12:12" x14ac:dyDescent="0.2">
      <c r="L252" s="171" t="str">
        <f t="shared" si="3"/>
        <v/>
      </c>
    </row>
    <row r="253" spans="12:12" x14ac:dyDescent="0.2">
      <c r="L253" s="171" t="str">
        <f t="shared" si="3"/>
        <v/>
      </c>
    </row>
    <row r="254" spans="12:12" x14ac:dyDescent="0.2">
      <c r="L254" s="171" t="str">
        <f t="shared" si="3"/>
        <v/>
      </c>
    </row>
    <row r="255" spans="12:12" x14ac:dyDescent="0.2">
      <c r="L255" s="171" t="str">
        <f t="shared" si="3"/>
        <v/>
      </c>
    </row>
    <row r="256" spans="12:12" x14ac:dyDescent="0.2">
      <c r="L256" s="171" t="str">
        <f t="shared" si="3"/>
        <v/>
      </c>
    </row>
    <row r="257" spans="12:12" x14ac:dyDescent="0.2">
      <c r="L257" s="171" t="str">
        <f t="shared" si="3"/>
        <v/>
      </c>
    </row>
    <row r="258" spans="12:12" x14ac:dyDescent="0.2">
      <c r="L258" s="171" t="str">
        <f t="shared" si="3"/>
        <v/>
      </c>
    </row>
    <row r="259" spans="12:12" x14ac:dyDescent="0.2">
      <c r="L259" s="171" t="str">
        <f t="shared" si="3"/>
        <v/>
      </c>
    </row>
    <row r="260" spans="12:12" x14ac:dyDescent="0.2">
      <c r="L260" s="171" t="str">
        <f t="shared" si="3"/>
        <v/>
      </c>
    </row>
    <row r="261" spans="12:12" x14ac:dyDescent="0.2">
      <c r="L261" s="171" t="str">
        <f t="shared" si="3"/>
        <v/>
      </c>
    </row>
    <row r="262" spans="12:12" x14ac:dyDescent="0.2">
      <c r="L262" s="171" t="str">
        <f t="shared" si="3"/>
        <v/>
      </c>
    </row>
    <row r="263" spans="12:12" x14ac:dyDescent="0.2">
      <c r="L263" s="171" t="str">
        <f t="shared" si="3"/>
        <v/>
      </c>
    </row>
    <row r="264" spans="12:12" x14ac:dyDescent="0.2">
      <c r="L264" s="171" t="str">
        <f t="shared" si="3"/>
        <v/>
      </c>
    </row>
    <row r="265" spans="12:12" x14ac:dyDescent="0.2">
      <c r="L265" s="171" t="str">
        <f t="shared" ref="L265:L328" si="4">IF(K265&gt;0,H265*K265,"")</f>
        <v/>
      </c>
    </row>
    <row r="266" spans="12:12" x14ac:dyDescent="0.2">
      <c r="L266" s="171" t="str">
        <f t="shared" si="4"/>
        <v/>
      </c>
    </row>
    <row r="267" spans="12:12" x14ac:dyDescent="0.2">
      <c r="L267" s="171" t="str">
        <f t="shared" si="4"/>
        <v/>
      </c>
    </row>
    <row r="268" spans="12:12" x14ac:dyDescent="0.2">
      <c r="L268" s="171" t="str">
        <f t="shared" si="4"/>
        <v/>
      </c>
    </row>
    <row r="269" spans="12:12" x14ac:dyDescent="0.2">
      <c r="L269" s="171" t="str">
        <f t="shared" si="4"/>
        <v/>
      </c>
    </row>
    <row r="270" spans="12:12" x14ac:dyDescent="0.2">
      <c r="L270" s="171" t="str">
        <f t="shared" si="4"/>
        <v/>
      </c>
    </row>
    <row r="271" spans="12:12" x14ac:dyDescent="0.2">
      <c r="L271" s="171" t="str">
        <f t="shared" si="4"/>
        <v/>
      </c>
    </row>
    <row r="272" spans="12:12" x14ac:dyDescent="0.2">
      <c r="L272" s="171" t="str">
        <f t="shared" si="4"/>
        <v/>
      </c>
    </row>
    <row r="273" spans="12:12" x14ac:dyDescent="0.2">
      <c r="L273" s="171" t="str">
        <f t="shared" si="4"/>
        <v/>
      </c>
    </row>
    <row r="274" spans="12:12" x14ac:dyDescent="0.2">
      <c r="L274" s="171" t="str">
        <f t="shared" si="4"/>
        <v/>
      </c>
    </row>
    <row r="275" spans="12:12" x14ac:dyDescent="0.2">
      <c r="L275" s="171" t="str">
        <f t="shared" si="4"/>
        <v/>
      </c>
    </row>
    <row r="276" spans="12:12" x14ac:dyDescent="0.2">
      <c r="L276" s="171" t="str">
        <f t="shared" si="4"/>
        <v/>
      </c>
    </row>
    <row r="277" spans="12:12" x14ac:dyDescent="0.2">
      <c r="L277" s="171" t="str">
        <f t="shared" si="4"/>
        <v/>
      </c>
    </row>
    <row r="278" spans="12:12" x14ac:dyDescent="0.2">
      <c r="L278" s="171" t="str">
        <f t="shared" si="4"/>
        <v/>
      </c>
    </row>
    <row r="279" spans="12:12" x14ac:dyDescent="0.2">
      <c r="L279" s="171" t="str">
        <f t="shared" si="4"/>
        <v/>
      </c>
    </row>
    <row r="280" spans="12:12" x14ac:dyDescent="0.2">
      <c r="L280" s="171" t="str">
        <f t="shared" si="4"/>
        <v/>
      </c>
    </row>
    <row r="281" spans="12:12" x14ac:dyDescent="0.2">
      <c r="L281" s="171" t="str">
        <f t="shared" si="4"/>
        <v/>
      </c>
    </row>
    <row r="282" spans="12:12" x14ac:dyDescent="0.2">
      <c r="L282" s="171" t="str">
        <f t="shared" si="4"/>
        <v/>
      </c>
    </row>
    <row r="283" spans="12:12" x14ac:dyDescent="0.2">
      <c r="L283" s="171" t="str">
        <f t="shared" si="4"/>
        <v/>
      </c>
    </row>
    <row r="284" spans="12:12" x14ac:dyDescent="0.2">
      <c r="L284" s="171" t="str">
        <f t="shared" si="4"/>
        <v/>
      </c>
    </row>
    <row r="285" spans="12:12" x14ac:dyDescent="0.2">
      <c r="L285" s="171" t="str">
        <f t="shared" si="4"/>
        <v/>
      </c>
    </row>
    <row r="286" spans="12:12" x14ac:dyDescent="0.2">
      <c r="L286" s="171" t="str">
        <f t="shared" si="4"/>
        <v/>
      </c>
    </row>
    <row r="287" spans="12:12" x14ac:dyDescent="0.2">
      <c r="L287" s="171" t="str">
        <f t="shared" si="4"/>
        <v/>
      </c>
    </row>
    <row r="288" spans="12:12" x14ac:dyDescent="0.2">
      <c r="L288" s="171" t="str">
        <f t="shared" si="4"/>
        <v/>
      </c>
    </row>
    <row r="289" spans="12:12" x14ac:dyDescent="0.2">
      <c r="L289" s="171" t="str">
        <f t="shared" si="4"/>
        <v/>
      </c>
    </row>
    <row r="290" spans="12:12" x14ac:dyDescent="0.2">
      <c r="L290" s="171" t="str">
        <f t="shared" si="4"/>
        <v/>
      </c>
    </row>
    <row r="291" spans="12:12" x14ac:dyDescent="0.2">
      <c r="L291" s="171" t="str">
        <f t="shared" si="4"/>
        <v/>
      </c>
    </row>
    <row r="292" spans="12:12" x14ac:dyDescent="0.2">
      <c r="L292" s="171" t="str">
        <f t="shared" si="4"/>
        <v/>
      </c>
    </row>
    <row r="293" spans="12:12" x14ac:dyDescent="0.2">
      <c r="L293" s="171" t="str">
        <f t="shared" si="4"/>
        <v/>
      </c>
    </row>
    <row r="294" spans="12:12" x14ac:dyDescent="0.2">
      <c r="L294" s="171" t="str">
        <f t="shared" si="4"/>
        <v/>
      </c>
    </row>
    <row r="295" spans="12:12" x14ac:dyDescent="0.2">
      <c r="L295" s="171" t="str">
        <f t="shared" si="4"/>
        <v/>
      </c>
    </row>
    <row r="296" spans="12:12" x14ac:dyDescent="0.2">
      <c r="L296" s="171" t="str">
        <f t="shared" si="4"/>
        <v/>
      </c>
    </row>
    <row r="297" spans="12:12" x14ac:dyDescent="0.2">
      <c r="L297" s="171" t="str">
        <f t="shared" si="4"/>
        <v/>
      </c>
    </row>
    <row r="298" spans="12:12" x14ac:dyDescent="0.2">
      <c r="L298" s="171" t="str">
        <f t="shared" si="4"/>
        <v/>
      </c>
    </row>
    <row r="299" spans="12:12" x14ac:dyDescent="0.2">
      <c r="L299" s="171" t="str">
        <f t="shared" si="4"/>
        <v/>
      </c>
    </row>
    <row r="300" spans="12:12" x14ac:dyDescent="0.2">
      <c r="L300" s="171" t="str">
        <f t="shared" si="4"/>
        <v/>
      </c>
    </row>
    <row r="301" spans="12:12" x14ac:dyDescent="0.2">
      <c r="L301" s="171" t="str">
        <f t="shared" si="4"/>
        <v/>
      </c>
    </row>
    <row r="302" spans="12:12" x14ac:dyDescent="0.2">
      <c r="L302" s="171" t="str">
        <f t="shared" si="4"/>
        <v/>
      </c>
    </row>
    <row r="303" spans="12:12" x14ac:dyDescent="0.2">
      <c r="L303" s="171" t="str">
        <f t="shared" si="4"/>
        <v/>
      </c>
    </row>
    <row r="304" spans="12:12" x14ac:dyDescent="0.2">
      <c r="L304" s="171" t="str">
        <f t="shared" si="4"/>
        <v/>
      </c>
    </row>
    <row r="305" spans="12:12" x14ac:dyDescent="0.2">
      <c r="L305" s="171" t="str">
        <f t="shared" si="4"/>
        <v/>
      </c>
    </row>
    <row r="306" spans="12:12" x14ac:dyDescent="0.2">
      <c r="L306" s="171" t="str">
        <f t="shared" si="4"/>
        <v/>
      </c>
    </row>
    <row r="307" spans="12:12" x14ac:dyDescent="0.2">
      <c r="L307" s="171" t="str">
        <f t="shared" si="4"/>
        <v/>
      </c>
    </row>
    <row r="308" spans="12:12" x14ac:dyDescent="0.2">
      <c r="L308" s="171" t="str">
        <f t="shared" si="4"/>
        <v/>
      </c>
    </row>
    <row r="309" spans="12:12" x14ac:dyDescent="0.2">
      <c r="L309" s="171" t="str">
        <f t="shared" si="4"/>
        <v/>
      </c>
    </row>
    <row r="310" spans="12:12" x14ac:dyDescent="0.2">
      <c r="L310" s="171" t="str">
        <f t="shared" si="4"/>
        <v/>
      </c>
    </row>
    <row r="311" spans="12:12" x14ac:dyDescent="0.2">
      <c r="L311" s="171" t="str">
        <f t="shared" si="4"/>
        <v/>
      </c>
    </row>
    <row r="312" spans="12:12" x14ac:dyDescent="0.2">
      <c r="L312" s="171" t="str">
        <f t="shared" si="4"/>
        <v/>
      </c>
    </row>
    <row r="313" spans="12:12" x14ac:dyDescent="0.2">
      <c r="L313" s="171" t="str">
        <f t="shared" si="4"/>
        <v/>
      </c>
    </row>
    <row r="314" spans="12:12" x14ac:dyDescent="0.2">
      <c r="L314" s="171" t="str">
        <f t="shared" si="4"/>
        <v/>
      </c>
    </row>
    <row r="315" spans="12:12" x14ac:dyDescent="0.2">
      <c r="L315" s="171" t="str">
        <f t="shared" si="4"/>
        <v/>
      </c>
    </row>
    <row r="316" spans="12:12" x14ac:dyDescent="0.2">
      <c r="L316" s="171" t="str">
        <f t="shared" si="4"/>
        <v/>
      </c>
    </row>
    <row r="317" spans="12:12" x14ac:dyDescent="0.2">
      <c r="L317" s="171" t="str">
        <f t="shared" si="4"/>
        <v/>
      </c>
    </row>
    <row r="318" spans="12:12" x14ac:dyDescent="0.2">
      <c r="L318" s="171" t="str">
        <f t="shared" si="4"/>
        <v/>
      </c>
    </row>
    <row r="319" spans="12:12" x14ac:dyDescent="0.2">
      <c r="L319" s="171" t="str">
        <f t="shared" si="4"/>
        <v/>
      </c>
    </row>
    <row r="320" spans="12:12" x14ac:dyDescent="0.2">
      <c r="L320" s="171" t="str">
        <f t="shared" si="4"/>
        <v/>
      </c>
    </row>
    <row r="321" spans="12:12" x14ac:dyDescent="0.2">
      <c r="L321" s="171" t="str">
        <f t="shared" si="4"/>
        <v/>
      </c>
    </row>
    <row r="322" spans="12:12" x14ac:dyDescent="0.2">
      <c r="L322" s="171" t="str">
        <f t="shared" si="4"/>
        <v/>
      </c>
    </row>
    <row r="323" spans="12:12" x14ac:dyDescent="0.2">
      <c r="L323" s="171" t="str">
        <f t="shared" si="4"/>
        <v/>
      </c>
    </row>
    <row r="324" spans="12:12" x14ac:dyDescent="0.2">
      <c r="L324" s="171" t="str">
        <f t="shared" si="4"/>
        <v/>
      </c>
    </row>
    <row r="325" spans="12:12" x14ac:dyDescent="0.2">
      <c r="L325" s="171" t="str">
        <f t="shared" si="4"/>
        <v/>
      </c>
    </row>
    <row r="326" spans="12:12" x14ac:dyDescent="0.2">
      <c r="L326" s="171" t="str">
        <f t="shared" si="4"/>
        <v/>
      </c>
    </row>
    <row r="327" spans="12:12" x14ac:dyDescent="0.2">
      <c r="L327" s="171" t="str">
        <f t="shared" si="4"/>
        <v/>
      </c>
    </row>
    <row r="328" spans="12:12" x14ac:dyDescent="0.2">
      <c r="L328" s="171" t="str">
        <f t="shared" si="4"/>
        <v/>
      </c>
    </row>
    <row r="329" spans="12:12" x14ac:dyDescent="0.2">
      <c r="L329" s="171" t="str">
        <f t="shared" ref="L329:L392" si="5">IF(K329&gt;0,H329*K329,"")</f>
        <v/>
      </c>
    </row>
    <row r="330" spans="12:12" x14ac:dyDescent="0.2">
      <c r="L330" s="171" t="str">
        <f t="shared" si="5"/>
        <v/>
      </c>
    </row>
    <row r="331" spans="12:12" x14ac:dyDescent="0.2">
      <c r="L331" s="171" t="str">
        <f t="shared" si="5"/>
        <v/>
      </c>
    </row>
    <row r="332" spans="12:12" x14ac:dyDescent="0.2">
      <c r="L332" s="171" t="str">
        <f t="shared" si="5"/>
        <v/>
      </c>
    </row>
    <row r="333" spans="12:12" x14ac:dyDescent="0.2">
      <c r="L333" s="171" t="str">
        <f t="shared" si="5"/>
        <v/>
      </c>
    </row>
    <row r="334" spans="12:12" x14ac:dyDescent="0.2">
      <c r="L334" s="171" t="str">
        <f t="shared" si="5"/>
        <v/>
      </c>
    </row>
    <row r="335" spans="12:12" x14ac:dyDescent="0.2">
      <c r="L335" s="171" t="str">
        <f t="shared" si="5"/>
        <v/>
      </c>
    </row>
    <row r="336" spans="12:12" x14ac:dyDescent="0.2">
      <c r="L336" s="171" t="str">
        <f t="shared" si="5"/>
        <v/>
      </c>
    </row>
    <row r="337" spans="12:12" x14ac:dyDescent="0.2">
      <c r="L337" s="171" t="str">
        <f t="shared" si="5"/>
        <v/>
      </c>
    </row>
    <row r="338" spans="12:12" x14ac:dyDescent="0.2">
      <c r="L338" s="171" t="str">
        <f t="shared" si="5"/>
        <v/>
      </c>
    </row>
    <row r="339" spans="12:12" x14ac:dyDescent="0.2">
      <c r="L339" s="171" t="str">
        <f t="shared" si="5"/>
        <v/>
      </c>
    </row>
    <row r="340" spans="12:12" x14ac:dyDescent="0.2">
      <c r="L340" s="171" t="str">
        <f t="shared" si="5"/>
        <v/>
      </c>
    </row>
    <row r="341" spans="12:12" x14ac:dyDescent="0.2">
      <c r="L341" s="171" t="str">
        <f t="shared" si="5"/>
        <v/>
      </c>
    </row>
    <row r="342" spans="12:12" x14ac:dyDescent="0.2">
      <c r="L342" s="171" t="str">
        <f t="shared" si="5"/>
        <v/>
      </c>
    </row>
    <row r="343" spans="12:12" x14ac:dyDescent="0.2">
      <c r="L343" s="171" t="str">
        <f t="shared" si="5"/>
        <v/>
      </c>
    </row>
    <row r="344" spans="12:12" x14ac:dyDescent="0.2">
      <c r="L344" s="171" t="str">
        <f t="shared" si="5"/>
        <v/>
      </c>
    </row>
    <row r="345" spans="12:12" x14ac:dyDescent="0.2">
      <c r="L345" s="171" t="str">
        <f t="shared" si="5"/>
        <v/>
      </c>
    </row>
    <row r="346" spans="12:12" x14ac:dyDescent="0.2">
      <c r="L346" s="171" t="str">
        <f t="shared" si="5"/>
        <v/>
      </c>
    </row>
    <row r="347" spans="12:12" x14ac:dyDescent="0.2">
      <c r="L347" s="171" t="str">
        <f t="shared" si="5"/>
        <v/>
      </c>
    </row>
    <row r="348" spans="12:12" x14ac:dyDescent="0.2">
      <c r="L348" s="171" t="str">
        <f t="shared" si="5"/>
        <v/>
      </c>
    </row>
    <row r="349" spans="12:12" x14ac:dyDescent="0.2">
      <c r="L349" s="171" t="str">
        <f t="shared" si="5"/>
        <v/>
      </c>
    </row>
    <row r="350" spans="12:12" x14ac:dyDescent="0.2">
      <c r="L350" s="171" t="str">
        <f t="shared" si="5"/>
        <v/>
      </c>
    </row>
    <row r="351" spans="12:12" x14ac:dyDescent="0.2">
      <c r="L351" s="171" t="str">
        <f t="shared" si="5"/>
        <v/>
      </c>
    </row>
    <row r="352" spans="12:12" x14ac:dyDescent="0.2">
      <c r="L352" s="171" t="str">
        <f t="shared" si="5"/>
        <v/>
      </c>
    </row>
    <row r="353" spans="12:12" x14ac:dyDescent="0.2">
      <c r="L353" s="171" t="str">
        <f t="shared" si="5"/>
        <v/>
      </c>
    </row>
    <row r="354" spans="12:12" x14ac:dyDescent="0.2">
      <c r="L354" s="171" t="str">
        <f t="shared" si="5"/>
        <v/>
      </c>
    </row>
    <row r="355" spans="12:12" x14ac:dyDescent="0.2">
      <c r="L355" s="171" t="str">
        <f t="shared" si="5"/>
        <v/>
      </c>
    </row>
    <row r="356" spans="12:12" x14ac:dyDescent="0.2">
      <c r="L356" s="171" t="str">
        <f t="shared" si="5"/>
        <v/>
      </c>
    </row>
    <row r="357" spans="12:12" x14ac:dyDescent="0.2">
      <c r="L357" s="171" t="str">
        <f t="shared" si="5"/>
        <v/>
      </c>
    </row>
    <row r="358" spans="12:12" x14ac:dyDescent="0.2">
      <c r="L358" s="171" t="str">
        <f t="shared" si="5"/>
        <v/>
      </c>
    </row>
    <row r="359" spans="12:12" x14ac:dyDescent="0.2">
      <c r="L359" s="171" t="str">
        <f t="shared" si="5"/>
        <v/>
      </c>
    </row>
    <row r="360" spans="12:12" x14ac:dyDescent="0.2">
      <c r="L360" s="171" t="str">
        <f t="shared" si="5"/>
        <v/>
      </c>
    </row>
    <row r="361" spans="12:12" x14ac:dyDescent="0.2">
      <c r="L361" s="171" t="str">
        <f t="shared" si="5"/>
        <v/>
      </c>
    </row>
    <row r="362" spans="12:12" x14ac:dyDescent="0.2">
      <c r="L362" s="171" t="str">
        <f t="shared" si="5"/>
        <v/>
      </c>
    </row>
    <row r="363" spans="12:12" x14ac:dyDescent="0.2">
      <c r="L363" s="171" t="str">
        <f t="shared" si="5"/>
        <v/>
      </c>
    </row>
    <row r="364" spans="12:12" x14ac:dyDescent="0.2">
      <c r="L364" s="171" t="str">
        <f t="shared" si="5"/>
        <v/>
      </c>
    </row>
    <row r="365" spans="12:12" x14ac:dyDescent="0.2">
      <c r="L365" s="171" t="str">
        <f t="shared" si="5"/>
        <v/>
      </c>
    </row>
    <row r="366" spans="12:12" x14ac:dyDescent="0.2">
      <c r="L366" s="171" t="str">
        <f t="shared" si="5"/>
        <v/>
      </c>
    </row>
    <row r="367" spans="12:12" x14ac:dyDescent="0.2">
      <c r="L367" s="171" t="str">
        <f t="shared" si="5"/>
        <v/>
      </c>
    </row>
    <row r="368" spans="12:12" x14ac:dyDescent="0.2">
      <c r="L368" s="171" t="str">
        <f t="shared" si="5"/>
        <v/>
      </c>
    </row>
    <row r="369" spans="12:12" x14ac:dyDescent="0.2">
      <c r="L369" s="171" t="str">
        <f t="shared" si="5"/>
        <v/>
      </c>
    </row>
    <row r="370" spans="12:12" x14ac:dyDescent="0.2">
      <c r="L370" s="171" t="str">
        <f t="shared" si="5"/>
        <v/>
      </c>
    </row>
    <row r="371" spans="12:12" x14ac:dyDescent="0.2">
      <c r="L371" s="171" t="str">
        <f t="shared" si="5"/>
        <v/>
      </c>
    </row>
    <row r="372" spans="12:12" x14ac:dyDescent="0.2">
      <c r="L372" s="171" t="str">
        <f t="shared" si="5"/>
        <v/>
      </c>
    </row>
    <row r="373" spans="12:12" x14ac:dyDescent="0.2">
      <c r="L373" s="171" t="str">
        <f t="shared" si="5"/>
        <v/>
      </c>
    </row>
    <row r="374" spans="12:12" x14ac:dyDescent="0.2">
      <c r="L374" s="171" t="str">
        <f t="shared" si="5"/>
        <v/>
      </c>
    </row>
    <row r="375" spans="12:12" x14ac:dyDescent="0.2">
      <c r="L375" s="171" t="str">
        <f t="shared" si="5"/>
        <v/>
      </c>
    </row>
    <row r="376" spans="12:12" x14ac:dyDescent="0.2">
      <c r="L376" s="171" t="str">
        <f t="shared" si="5"/>
        <v/>
      </c>
    </row>
    <row r="377" spans="12:12" x14ac:dyDescent="0.2">
      <c r="L377" s="171" t="str">
        <f t="shared" si="5"/>
        <v/>
      </c>
    </row>
    <row r="378" spans="12:12" x14ac:dyDescent="0.2">
      <c r="L378" s="171" t="str">
        <f t="shared" si="5"/>
        <v/>
      </c>
    </row>
    <row r="379" spans="12:12" x14ac:dyDescent="0.2">
      <c r="L379" s="171" t="str">
        <f t="shared" si="5"/>
        <v/>
      </c>
    </row>
    <row r="380" spans="12:12" x14ac:dyDescent="0.2">
      <c r="L380" s="171" t="str">
        <f t="shared" si="5"/>
        <v/>
      </c>
    </row>
    <row r="381" spans="12:12" x14ac:dyDescent="0.2">
      <c r="L381" s="171" t="str">
        <f t="shared" si="5"/>
        <v/>
      </c>
    </row>
    <row r="382" spans="12:12" x14ac:dyDescent="0.2">
      <c r="L382" s="171" t="str">
        <f t="shared" si="5"/>
        <v/>
      </c>
    </row>
    <row r="383" spans="12:12" x14ac:dyDescent="0.2">
      <c r="L383" s="171" t="str">
        <f t="shared" si="5"/>
        <v/>
      </c>
    </row>
    <row r="384" spans="12:12" x14ac:dyDescent="0.2">
      <c r="L384" s="171" t="str">
        <f t="shared" si="5"/>
        <v/>
      </c>
    </row>
    <row r="385" spans="12:12" x14ac:dyDescent="0.2">
      <c r="L385" s="171" t="str">
        <f t="shared" si="5"/>
        <v/>
      </c>
    </row>
    <row r="386" spans="12:12" x14ac:dyDescent="0.2">
      <c r="L386" s="171" t="str">
        <f t="shared" si="5"/>
        <v/>
      </c>
    </row>
    <row r="387" spans="12:12" x14ac:dyDescent="0.2">
      <c r="L387" s="171" t="str">
        <f t="shared" si="5"/>
        <v/>
      </c>
    </row>
    <row r="388" spans="12:12" x14ac:dyDescent="0.2">
      <c r="L388" s="171" t="str">
        <f t="shared" si="5"/>
        <v/>
      </c>
    </row>
    <row r="389" spans="12:12" x14ac:dyDescent="0.2">
      <c r="L389" s="171" t="str">
        <f t="shared" si="5"/>
        <v/>
      </c>
    </row>
    <row r="390" spans="12:12" x14ac:dyDescent="0.2">
      <c r="L390" s="171" t="str">
        <f t="shared" si="5"/>
        <v/>
      </c>
    </row>
    <row r="391" spans="12:12" x14ac:dyDescent="0.2">
      <c r="L391" s="171" t="str">
        <f t="shared" si="5"/>
        <v/>
      </c>
    </row>
    <row r="392" spans="12:12" x14ac:dyDescent="0.2">
      <c r="L392" s="171" t="str">
        <f t="shared" si="5"/>
        <v/>
      </c>
    </row>
    <row r="393" spans="12:12" x14ac:dyDescent="0.2">
      <c r="L393" s="171" t="str">
        <f t="shared" ref="L393:L456" si="6">IF(K393&gt;0,H393*K393,"")</f>
        <v/>
      </c>
    </row>
    <row r="394" spans="12:12" x14ac:dyDescent="0.2">
      <c r="L394" s="171" t="str">
        <f t="shared" si="6"/>
        <v/>
      </c>
    </row>
    <row r="395" spans="12:12" x14ac:dyDescent="0.2">
      <c r="L395" s="171" t="str">
        <f t="shared" si="6"/>
        <v/>
      </c>
    </row>
    <row r="396" spans="12:12" x14ac:dyDescent="0.2">
      <c r="L396" s="171" t="str">
        <f t="shared" si="6"/>
        <v/>
      </c>
    </row>
    <row r="397" spans="12:12" x14ac:dyDescent="0.2">
      <c r="L397" s="171" t="str">
        <f t="shared" si="6"/>
        <v/>
      </c>
    </row>
    <row r="398" spans="12:12" x14ac:dyDescent="0.2">
      <c r="L398" s="171" t="str">
        <f t="shared" si="6"/>
        <v/>
      </c>
    </row>
    <row r="399" spans="12:12" x14ac:dyDescent="0.2">
      <c r="L399" s="171" t="str">
        <f t="shared" si="6"/>
        <v/>
      </c>
    </row>
    <row r="400" spans="12:12" x14ac:dyDescent="0.2">
      <c r="L400" s="171" t="str">
        <f t="shared" si="6"/>
        <v/>
      </c>
    </row>
    <row r="401" spans="12:12" x14ac:dyDescent="0.2">
      <c r="L401" s="171" t="str">
        <f t="shared" si="6"/>
        <v/>
      </c>
    </row>
    <row r="402" spans="12:12" x14ac:dyDescent="0.2">
      <c r="L402" s="171" t="str">
        <f t="shared" si="6"/>
        <v/>
      </c>
    </row>
    <row r="403" spans="12:12" x14ac:dyDescent="0.2">
      <c r="L403" s="171" t="str">
        <f t="shared" si="6"/>
        <v/>
      </c>
    </row>
    <row r="404" spans="12:12" x14ac:dyDescent="0.2">
      <c r="L404" s="171" t="str">
        <f t="shared" si="6"/>
        <v/>
      </c>
    </row>
    <row r="405" spans="12:12" x14ac:dyDescent="0.2">
      <c r="L405" s="171" t="str">
        <f t="shared" si="6"/>
        <v/>
      </c>
    </row>
    <row r="406" spans="12:12" x14ac:dyDescent="0.2">
      <c r="L406" s="171" t="str">
        <f t="shared" si="6"/>
        <v/>
      </c>
    </row>
    <row r="407" spans="12:12" x14ac:dyDescent="0.2">
      <c r="L407" s="171" t="str">
        <f t="shared" si="6"/>
        <v/>
      </c>
    </row>
    <row r="408" spans="12:12" x14ac:dyDescent="0.2">
      <c r="L408" s="171" t="str">
        <f t="shared" si="6"/>
        <v/>
      </c>
    </row>
    <row r="409" spans="12:12" x14ac:dyDescent="0.2">
      <c r="L409" s="171" t="str">
        <f t="shared" si="6"/>
        <v/>
      </c>
    </row>
    <row r="410" spans="12:12" x14ac:dyDescent="0.2">
      <c r="L410" s="171" t="str">
        <f t="shared" si="6"/>
        <v/>
      </c>
    </row>
    <row r="411" spans="12:12" x14ac:dyDescent="0.2">
      <c r="L411" s="171" t="str">
        <f t="shared" si="6"/>
        <v/>
      </c>
    </row>
    <row r="412" spans="12:12" x14ac:dyDescent="0.2">
      <c r="L412" s="171" t="str">
        <f t="shared" si="6"/>
        <v/>
      </c>
    </row>
    <row r="413" spans="12:12" x14ac:dyDescent="0.2">
      <c r="L413" s="171" t="str">
        <f t="shared" si="6"/>
        <v/>
      </c>
    </row>
    <row r="414" spans="12:12" x14ac:dyDescent="0.2">
      <c r="L414" s="171" t="str">
        <f t="shared" si="6"/>
        <v/>
      </c>
    </row>
    <row r="415" spans="12:12" x14ac:dyDescent="0.2">
      <c r="L415" s="171" t="str">
        <f t="shared" si="6"/>
        <v/>
      </c>
    </row>
    <row r="416" spans="12:12" x14ac:dyDescent="0.2">
      <c r="L416" s="171" t="str">
        <f t="shared" si="6"/>
        <v/>
      </c>
    </row>
    <row r="417" spans="12:12" x14ac:dyDescent="0.2">
      <c r="L417" s="171" t="str">
        <f t="shared" si="6"/>
        <v/>
      </c>
    </row>
    <row r="418" spans="12:12" x14ac:dyDescent="0.2">
      <c r="L418" s="171" t="str">
        <f t="shared" si="6"/>
        <v/>
      </c>
    </row>
    <row r="419" spans="12:12" x14ac:dyDescent="0.2">
      <c r="L419" s="171" t="str">
        <f t="shared" si="6"/>
        <v/>
      </c>
    </row>
    <row r="420" spans="12:12" x14ac:dyDescent="0.2">
      <c r="L420" s="171" t="str">
        <f t="shared" si="6"/>
        <v/>
      </c>
    </row>
    <row r="421" spans="12:12" x14ac:dyDescent="0.2">
      <c r="L421" s="171" t="str">
        <f t="shared" si="6"/>
        <v/>
      </c>
    </row>
    <row r="422" spans="12:12" x14ac:dyDescent="0.2">
      <c r="L422" s="171" t="str">
        <f t="shared" si="6"/>
        <v/>
      </c>
    </row>
    <row r="423" spans="12:12" x14ac:dyDescent="0.2">
      <c r="L423" s="171" t="str">
        <f t="shared" si="6"/>
        <v/>
      </c>
    </row>
    <row r="424" spans="12:12" x14ac:dyDescent="0.2">
      <c r="L424" s="171" t="str">
        <f t="shared" si="6"/>
        <v/>
      </c>
    </row>
    <row r="425" spans="12:12" x14ac:dyDescent="0.2">
      <c r="L425" s="171" t="str">
        <f t="shared" si="6"/>
        <v/>
      </c>
    </row>
    <row r="426" spans="12:12" x14ac:dyDescent="0.2">
      <c r="L426" s="171" t="str">
        <f t="shared" si="6"/>
        <v/>
      </c>
    </row>
    <row r="427" spans="12:12" x14ac:dyDescent="0.2">
      <c r="L427" s="171" t="str">
        <f t="shared" si="6"/>
        <v/>
      </c>
    </row>
    <row r="428" spans="12:12" x14ac:dyDescent="0.2">
      <c r="L428" s="171" t="str">
        <f t="shared" si="6"/>
        <v/>
      </c>
    </row>
    <row r="429" spans="12:12" x14ac:dyDescent="0.2">
      <c r="L429" s="171" t="str">
        <f t="shared" si="6"/>
        <v/>
      </c>
    </row>
    <row r="430" spans="12:12" x14ac:dyDescent="0.2">
      <c r="L430" s="171" t="str">
        <f t="shared" si="6"/>
        <v/>
      </c>
    </row>
    <row r="431" spans="12:12" x14ac:dyDescent="0.2">
      <c r="L431" s="171" t="str">
        <f t="shared" si="6"/>
        <v/>
      </c>
    </row>
    <row r="432" spans="12:12" x14ac:dyDescent="0.2">
      <c r="L432" s="171" t="str">
        <f t="shared" si="6"/>
        <v/>
      </c>
    </row>
    <row r="433" spans="12:12" x14ac:dyDescent="0.2">
      <c r="L433" s="171" t="str">
        <f t="shared" si="6"/>
        <v/>
      </c>
    </row>
    <row r="434" spans="12:12" x14ac:dyDescent="0.2">
      <c r="L434" s="171" t="str">
        <f t="shared" si="6"/>
        <v/>
      </c>
    </row>
    <row r="435" spans="12:12" x14ac:dyDescent="0.2">
      <c r="L435" s="171" t="str">
        <f t="shared" si="6"/>
        <v/>
      </c>
    </row>
    <row r="436" spans="12:12" x14ac:dyDescent="0.2">
      <c r="L436" s="171" t="str">
        <f t="shared" si="6"/>
        <v/>
      </c>
    </row>
    <row r="437" spans="12:12" x14ac:dyDescent="0.2">
      <c r="L437" s="171" t="str">
        <f t="shared" si="6"/>
        <v/>
      </c>
    </row>
    <row r="438" spans="12:12" x14ac:dyDescent="0.2">
      <c r="L438" s="171" t="str">
        <f t="shared" si="6"/>
        <v/>
      </c>
    </row>
    <row r="439" spans="12:12" x14ac:dyDescent="0.2">
      <c r="L439" s="171" t="str">
        <f t="shared" si="6"/>
        <v/>
      </c>
    </row>
    <row r="440" spans="12:12" x14ac:dyDescent="0.2">
      <c r="L440" s="171" t="str">
        <f t="shared" si="6"/>
        <v/>
      </c>
    </row>
    <row r="441" spans="12:12" x14ac:dyDescent="0.2">
      <c r="L441" s="171" t="str">
        <f t="shared" si="6"/>
        <v/>
      </c>
    </row>
    <row r="442" spans="12:12" x14ac:dyDescent="0.2">
      <c r="L442" s="171" t="str">
        <f t="shared" si="6"/>
        <v/>
      </c>
    </row>
    <row r="443" spans="12:12" x14ac:dyDescent="0.2">
      <c r="L443" s="171" t="str">
        <f t="shared" si="6"/>
        <v/>
      </c>
    </row>
    <row r="444" spans="12:12" x14ac:dyDescent="0.2">
      <c r="L444" s="171" t="str">
        <f t="shared" si="6"/>
        <v/>
      </c>
    </row>
    <row r="445" spans="12:12" x14ac:dyDescent="0.2">
      <c r="L445" s="171" t="str">
        <f t="shared" si="6"/>
        <v/>
      </c>
    </row>
    <row r="446" spans="12:12" x14ac:dyDescent="0.2">
      <c r="L446" s="171" t="str">
        <f t="shared" si="6"/>
        <v/>
      </c>
    </row>
    <row r="447" spans="12:12" x14ac:dyDescent="0.2">
      <c r="L447" s="171" t="str">
        <f t="shared" si="6"/>
        <v/>
      </c>
    </row>
    <row r="448" spans="12:12" x14ac:dyDescent="0.2">
      <c r="L448" s="171" t="str">
        <f t="shared" si="6"/>
        <v/>
      </c>
    </row>
    <row r="449" spans="12:12" x14ac:dyDescent="0.2">
      <c r="L449" s="171" t="str">
        <f t="shared" si="6"/>
        <v/>
      </c>
    </row>
    <row r="450" spans="12:12" x14ac:dyDescent="0.2">
      <c r="L450" s="171" t="str">
        <f t="shared" si="6"/>
        <v/>
      </c>
    </row>
    <row r="451" spans="12:12" x14ac:dyDescent="0.2">
      <c r="L451" s="171" t="str">
        <f t="shared" si="6"/>
        <v/>
      </c>
    </row>
    <row r="452" spans="12:12" x14ac:dyDescent="0.2">
      <c r="L452" s="171" t="str">
        <f t="shared" si="6"/>
        <v/>
      </c>
    </row>
    <row r="453" spans="12:12" x14ac:dyDescent="0.2">
      <c r="L453" s="171" t="str">
        <f t="shared" si="6"/>
        <v/>
      </c>
    </row>
    <row r="454" spans="12:12" x14ac:dyDescent="0.2">
      <c r="L454" s="171" t="str">
        <f t="shared" si="6"/>
        <v/>
      </c>
    </row>
    <row r="455" spans="12:12" x14ac:dyDescent="0.2">
      <c r="L455" s="171" t="str">
        <f t="shared" si="6"/>
        <v/>
      </c>
    </row>
    <row r="456" spans="12:12" x14ac:dyDescent="0.2">
      <c r="L456" s="171" t="str">
        <f t="shared" si="6"/>
        <v/>
      </c>
    </row>
    <row r="457" spans="12:12" x14ac:dyDescent="0.2">
      <c r="L457" s="171" t="str">
        <f t="shared" ref="L457:L500" si="7">IF(K457&gt;0,H457*K457,"")</f>
        <v/>
      </c>
    </row>
    <row r="458" spans="12:12" x14ac:dyDescent="0.2">
      <c r="L458" s="171" t="str">
        <f t="shared" si="7"/>
        <v/>
      </c>
    </row>
    <row r="459" spans="12:12" x14ac:dyDescent="0.2">
      <c r="L459" s="171" t="str">
        <f t="shared" si="7"/>
        <v/>
      </c>
    </row>
    <row r="460" spans="12:12" x14ac:dyDescent="0.2">
      <c r="L460" s="171" t="str">
        <f t="shared" si="7"/>
        <v/>
      </c>
    </row>
    <row r="461" spans="12:12" x14ac:dyDescent="0.2">
      <c r="L461" s="171" t="str">
        <f t="shared" si="7"/>
        <v/>
      </c>
    </row>
    <row r="462" spans="12:12" x14ac:dyDescent="0.2">
      <c r="L462" s="171" t="str">
        <f t="shared" si="7"/>
        <v/>
      </c>
    </row>
    <row r="463" spans="12:12" x14ac:dyDescent="0.2">
      <c r="L463" s="171" t="str">
        <f t="shared" si="7"/>
        <v/>
      </c>
    </row>
    <row r="464" spans="12:12" x14ac:dyDescent="0.2">
      <c r="L464" s="171" t="str">
        <f t="shared" si="7"/>
        <v/>
      </c>
    </row>
    <row r="465" spans="12:12" x14ac:dyDescent="0.2">
      <c r="L465" s="171" t="str">
        <f t="shared" si="7"/>
        <v/>
      </c>
    </row>
    <row r="466" spans="12:12" x14ac:dyDescent="0.2">
      <c r="L466" s="171" t="str">
        <f t="shared" si="7"/>
        <v/>
      </c>
    </row>
    <row r="467" spans="12:12" x14ac:dyDescent="0.2">
      <c r="L467" s="171" t="str">
        <f t="shared" si="7"/>
        <v/>
      </c>
    </row>
    <row r="468" spans="12:12" x14ac:dyDescent="0.2">
      <c r="L468" s="171" t="str">
        <f t="shared" si="7"/>
        <v/>
      </c>
    </row>
    <row r="469" spans="12:12" x14ac:dyDescent="0.2">
      <c r="L469" s="171" t="str">
        <f t="shared" si="7"/>
        <v/>
      </c>
    </row>
    <row r="470" spans="12:12" x14ac:dyDescent="0.2">
      <c r="L470" s="171" t="str">
        <f t="shared" si="7"/>
        <v/>
      </c>
    </row>
    <row r="471" spans="12:12" x14ac:dyDescent="0.2">
      <c r="L471" s="171" t="str">
        <f t="shared" si="7"/>
        <v/>
      </c>
    </row>
    <row r="472" spans="12:12" x14ac:dyDescent="0.2">
      <c r="L472" s="171" t="str">
        <f t="shared" si="7"/>
        <v/>
      </c>
    </row>
    <row r="473" spans="12:12" x14ac:dyDescent="0.2">
      <c r="L473" s="171" t="str">
        <f t="shared" si="7"/>
        <v/>
      </c>
    </row>
    <row r="474" spans="12:12" x14ac:dyDescent="0.2">
      <c r="L474" s="171" t="str">
        <f t="shared" si="7"/>
        <v/>
      </c>
    </row>
    <row r="475" spans="12:12" x14ac:dyDescent="0.2">
      <c r="L475" s="171" t="str">
        <f t="shared" si="7"/>
        <v/>
      </c>
    </row>
    <row r="476" spans="12:12" x14ac:dyDescent="0.2">
      <c r="L476" s="171" t="str">
        <f t="shared" si="7"/>
        <v/>
      </c>
    </row>
    <row r="477" spans="12:12" x14ac:dyDescent="0.2">
      <c r="L477" s="171" t="str">
        <f t="shared" si="7"/>
        <v/>
      </c>
    </row>
    <row r="478" spans="12:12" x14ac:dyDescent="0.2">
      <c r="L478" s="171" t="str">
        <f t="shared" si="7"/>
        <v/>
      </c>
    </row>
    <row r="479" spans="12:12" x14ac:dyDescent="0.2">
      <c r="L479" s="171" t="str">
        <f t="shared" si="7"/>
        <v/>
      </c>
    </row>
    <row r="480" spans="12:12" x14ac:dyDescent="0.2">
      <c r="L480" s="171" t="str">
        <f t="shared" si="7"/>
        <v/>
      </c>
    </row>
    <row r="481" spans="12:12" x14ac:dyDescent="0.2">
      <c r="L481" s="171" t="str">
        <f t="shared" si="7"/>
        <v/>
      </c>
    </row>
    <row r="482" spans="12:12" x14ac:dyDescent="0.2">
      <c r="L482" s="171" t="str">
        <f t="shared" si="7"/>
        <v/>
      </c>
    </row>
    <row r="483" spans="12:12" x14ac:dyDescent="0.2">
      <c r="L483" s="171" t="str">
        <f t="shared" si="7"/>
        <v/>
      </c>
    </row>
    <row r="484" spans="12:12" x14ac:dyDescent="0.2">
      <c r="L484" s="171" t="str">
        <f t="shared" si="7"/>
        <v/>
      </c>
    </row>
    <row r="485" spans="12:12" x14ac:dyDescent="0.2">
      <c r="L485" s="171" t="str">
        <f t="shared" si="7"/>
        <v/>
      </c>
    </row>
    <row r="486" spans="12:12" x14ac:dyDescent="0.2">
      <c r="L486" s="171" t="str">
        <f t="shared" si="7"/>
        <v/>
      </c>
    </row>
    <row r="487" spans="12:12" x14ac:dyDescent="0.2">
      <c r="L487" s="171" t="str">
        <f t="shared" si="7"/>
        <v/>
      </c>
    </row>
    <row r="488" spans="12:12" x14ac:dyDescent="0.2">
      <c r="L488" s="171" t="str">
        <f t="shared" si="7"/>
        <v/>
      </c>
    </row>
    <row r="489" spans="12:12" x14ac:dyDescent="0.2">
      <c r="L489" s="171" t="str">
        <f t="shared" si="7"/>
        <v/>
      </c>
    </row>
    <row r="490" spans="12:12" x14ac:dyDescent="0.2">
      <c r="L490" s="171" t="str">
        <f t="shared" si="7"/>
        <v/>
      </c>
    </row>
    <row r="491" spans="12:12" x14ac:dyDescent="0.2">
      <c r="L491" s="171" t="str">
        <f t="shared" si="7"/>
        <v/>
      </c>
    </row>
    <row r="492" spans="12:12" x14ac:dyDescent="0.2">
      <c r="L492" s="171" t="str">
        <f t="shared" si="7"/>
        <v/>
      </c>
    </row>
    <row r="493" spans="12:12" x14ac:dyDescent="0.2">
      <c r="L493" s="171" t="str">
        <f t="shared" si="7"/>
        <v/>
      </c>
    </row>
    <row r="494" spans="12:12" x14ac:dyDescent="0.2">
      <c r="L494" s="171" t="str">
        <f t="shared" si="7"/>
        <v/>
      </c>
    </row>
    <row r="495" spans="12:12" x14ac:dyDescent="0.2">
      <c r="L495" s="171" t="str">
        <f t="shared" si="7"/>
        <v/>
      </c>
    </row>
    <row r="496" spans="12:12" x14ac:dyDescent="0.2">
      <c r="L496" s="171" t="str">
        <f t="shared" si="7"/>
        <v/>
      </c>
    </row>
    <row r="497" spans="12:12" x14ac:dyDescent="0.2">
      <c r="L497" s="171" t="str">
        <f t="shared" si="7"/>
        <v/>
      </c>
    </row>
    <row r="498" spans="12:12" x14ac:dyDescent="0.2">
      <c r="L498" s="171" t="str">
        <f t="shared" si="7"/>
        <v/>
      </c>
    </row>
    <row r="499" spans="12:12" x14ac:dyDescent="0.2">
      <c r="L499" s="171" t="str">
        <f t="shared" si="7"/>
        <v/>
      </c>
    </row>
    <row r="500" spans="12:12" x14ac:dyDescent="0.2">
      <c r="L500" s="171" t="str">
        <f t="shared" si="7"/>
        <v/>
      </c>
    </row>
  </sheetData>
  <pageMargins left="0.5" right="0.5" top="0.5" bottom="0.5" header="0.3" footer="0.3"/>
  <pageSetup scale="68" orientation="landscape" horizontalDpi="4294967293" r:id="rId1"/>
  <headerFooter scaleWithDoc="0">
    <oddFooter>&amp;L&amp;11&amp;A&amp;C&amp;11&amp;P of &amp;N&amp;R&amp;11ThinkReliability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3059-75C4-4CB2-BA0B-992E1FF02E4D}">
  <sheetPr>
    <tabColor theme="2" tint="-0.499984740745262"/>
    <pageSetUpPr fitToPage="1"/>
  </sheetPr>
  <dimension ref="B1"/>
  <sheetViews>
    <sheetView showGridLines="0" zoomScale="115" zoomScaleNormal="115" workbookViewId="0"/>
  </sheetViews>
  <sheetFormatPr defaultColWidth="8.77734375" defaultRowHeight="12.75" x14ac:dyDescent="0.2"/>
  <cols>
    <col min="1" max="1" width="3" style="13" customWidth="1"/>
    <col min="2" max="16384" width="8.77734375" style="13"/>
  </cols>
  <sheetData>
    <row r="1" spans="2:2" ht="15.75" x14ac:dyDescent="0.25">
      <c r="B1" s="106" t="s">
        <v>107</v>
      </c>
    </row>
  </sheetData>
  <pageMargins left="0.5" right="0.5" top="0.5" bottom="0.5" header="0.3" footer="0.3"/>
  <pageSetup orientation="landscape" horizontalDpi="4294967293" r:id="rId1"/>
  <headerFooter scaleWithDoc="0">
    <oddFooter>&amp;L&amp;11&amp;A&amp;C&amp;11&amp;P of &amp;N&amp;R&amp;11ThinkReliability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ED6D2-B260-46A3-ADC2-F4E8D1AFE998}">
  <sheetPr>
    <tabColor theme="0"/>
    <pageSetUpPr fitToPage="1"/>
  </sheetPr>
  <dimension ref="B1:J34"/>
  <sheetViews>
    <sheetView showGridLines="0" zoomScale="110" zoomScaleNormal="110" workbookViewId="0"/>
  </sheetViews>
  <sheetFormatPr defaultColWidth="7.6640625" defaultRowHeight="12.75" x14ac:dyDescent="0.2"/>
  <cols>
    <col min="1" max="1" width="3" style="13" customWidth="1"/>
    <col min="2" max="7" width="7.6640625" style="13"/>
    <col min="8" max="8" width="7.6640625" style="13" customWidth="1"/>
    <col min="9" max="16384" width="7.6640625" style="13"/>
  </cols>
  <sheetData>
    <row r="1" spans="2:2" ht="15.75" x14ac:dyDescent="0.25">
      <c r="B1" s="106" t="s">
        <v>108</v>
      </c>
    </row>
    <row r="17" spans="5:5" ht="15" x14ac:dyDescent="0.2">
      <c r="E17" s="126"/>
    </row>
    <row r="34" spans="10:10" ht="15.75" x14ac:dyDescent="0.25">
      <c r="J34" s="106"/>
    </row>
  </sheetData>
  <pageMargins left="0.5" right="0.5" top="0.5" bottom="0.5" header="0.3" footer="0.3"/>
  <pageSetup scale="75" orientation="landscape" horizontalDpi="4294967293" r:id="rId1"/>
  <headerFooter scaleWithDoc="0">
    <oddFooter>&amp;L&amp;11&amp;A&amp;C&amp;11&amp;P of &amp;N&amp;R&amp;11ThinkReliability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072FE-D8CD-4FBB-9830-433B84D61C5A}">
  <sheetPr>
    <pageSetUpPr fitToPage="1"/>
  </sheetPr>
  <dimension ref="A1"/>
  <sheetViews>
    <sheetView showGridLines="0" zoomScale="85" zoomScaleNormal="85" workbookViewId="0"/>
  </sheetViews>
  <sheetFormatPr defaultColWidth="8.77734375" defaultRowHeight="12.75" x14ac:dyDescent="0.2"/>
  <cols>
    <col min="1" max="1" width="3" style="13" customWidth="1"/>
    <col min="2" max="16384" width="8.77734375" style="13"/>
  </cols>
  <sheetData/>
  <pageMargins left="0.5" right="0.5" top="0.5" bottom="0.5" header="0.3" footer="0.3"/>
  <pageSetup scale="66" orientation="landscape" horizontalDpi="4294967293" r:id="rId1"/>
  <headerFooter scaleWithDoc="0">
    <oddFooter>&amp;L&amp;11&amp;A&amp;C&amp;11&amp;P of &amp;N&amp;R&amp;11ThinkReliability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FF29E-562D-4B6B-8CCE-26EE81FC736B}">
  <sheetPr>
    <tabColor rgb="FFD1E3F5"/>
    <pageSetUpPr fitToPage="1"/>
  </sheetPr>
  <dimension ref="B1:O31"/>
  <sheetViews>
    <sheetView showGridLines="0" zoomScaleNormal="100" workbookViewId="0"/>
  </sheetViews>
  <sheetFormatPr defaultColWidth="8.77734375" defaultRowHeight="12.75" x14ac:dyDescent="0.2"/>
  <cols>
    <col min="1" max="1" width="3" style="13" customWidth="1"/>
    <col min="2" max="2" width="21.109375" style="13" customWidth="1"/>
    <col min="3" max="5" width="8.77734375" style="13"/>
    <col min="6" max="6" width="14.33203125" style="13" customWidth="1"/>
    <col min="7" max="16384" width="8.77734375" style="13"/>
  </cols>
  <sheetData>
    <row r="1" spans="2:15" ht="15.75" x14ac:dyDescent="0.25">
      <c r="B1" s="106" t="s">
        <v>114</v>
      </c>
    </row>
    <row r="8" spans="2:15" x14ac:dyDescent="0.2">
      <c r="H8" s="209" t="s">
        <v>113</v>
      </c>
    </row>
    <row r="11" spans="2:15" ht="15" x14ac:dyDescent="0.2">
      <c r="O11"/>
    </row>
    <row r="14" spans="2:15" ht="15.75" x14ac:dyDescent="0.25">
      <c r="M14" s="106"/>
    </row>
    <row r="29" spans="2:11" x14ac:dyDescent="0.2">
      <c r="K29" s="204"/>
    </row>
    <row r="31" spans="2:11" x14ac:dyDescent="0.2">
      <c r="B31" s="178" t="s">
        <v>112</v>
      </c>
      <c r="D31" s="209" t="s">
        <v>109</v>
      </c>
    </row>
  </sheetData>
  <hyperlinks>
    <hyperlink ref="B31" r:id="rId1" display="https://www.youtube.com/watch?v=GJHm9CMYOq0" xr:uid="{AA2CBAA2-4115-4918-BA0E-F9BF9FB2E890}"/>
    <hyperlink ref="D31" r:id="rId2" xr:uid="{BD03C961-F730-4AF0-AEE5-B750FC48B86E}"/>
    <hyperlink ref="H8" r:id="rId3" xr:uid="{FF77D26A-76CB-49D8-ACB9-65501F076C72}"/>
  </hyperlinks>
  <pageMargins left="0.5" right="0.5" top="0.5" bottom="0.5" header="0.3" footer="0.3"/>
  <pageSetup scale="84" orientation="landscape" horizontalDpi="4294967293" r:id="rId4"/>
  <headerFooter scaleWithDoc="0">
    <oddFooter>&amp;L&amp;11&amp;A&amp;C&amp;11&amp;P of &amp;N&amp;R&amp;11ThinkReliability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0874C-C38D-4D5D-9642-48ACAA7078F2}">
  <sheetPr>
    <pageSetUpPr fitToPage="1"/>
  </sheetPr>
  <dimension ref="B1"/>
  <sheetViews>
    <sheetView showGridLines="0" zoomScale="130" zoomScaleNormal="130" workbookViewId="0"/>
  </sheetViews>
  <sheetFormatPr defaultRowHeight="15" x14ac:dyDescent="0.2"/>
  <cols>
    <col min="1" max="1" width="3.5546875" customWidth="1"/>
  </cols>
  <sheetData>
    <row r="1" spans="2:2" ht="15.75" x14ac:dyDescent="0.25">
      <c r="B1" s="208" t="s">
        <v>6</v>
      </c>
    </row>
  </sheetData>
  <pageMargins left="0.5" right="0.5" top="0.5" bottom="0.5" header="0.3" footer="0.3"/>
  <pageSetup orientation="landscape" r:id="rId1"/>
  <headerFooter scaleWithDoc="0">
    <oddFooter>&amp;L&amp;11&amp;A&amp;C&amp;11&amp;P of &amp;N&amp;R&amp;11ThinkReliability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45380-AB3A-4DFC-8640-ABA1CE4C24C6}">
  <sheetPr>
    <tabColor rgb="FF953735"/>
    <pageSetUpPr fitToPage="1"/>
  </sheetPr>
  <dimension ref="B1:E23"/>
  <sheetViews>
    <sheetView showGridLines="0" tabSelected="1" zoomScale="115" zoomScaleNormal="115" workbookViewId="0">
      <selection activeCell="D5" sqref="D5"/>
    </sheetView>
  </sheetViews>
  <sheetFormatPr defaultColWidth="8.77734375" defaultRowHeight="12.75" x14ac:dyDescent="0.2"/>
  <cols>
    <col min="1" max="1" width="3" style="13" customWidth="1"/>
    <col min="2" max="2" width="11.44140625" style="13" customWidth="1"/>
    <col min="3" max="3" width="26.6640625" style="13" customWidth="1"/>
    <col min="4" max="4" width="60.21875" style="13" customWidth="1"/>
    <col min="5" max="5" width="13.88671875" style="13" customWidth="1"/>
    <col min="6" max="6" width="1.21875" style="13" customWidth="1"/>
    <col min="7" max="16384" width="8.77734375" style="13"/>
  </cols>
  <sheetData>
    <row r="1" spans="2:5" ht="22.15" customHeight="1" x14ac:dyDescent="0.25">
      <c r="B1" s="9" t="s">
        <v>17</v>
      </c>
      <c r="C1" s="10"/>
      <c r="D1" s="11"/>
      <c r="E1" s="12"/>
    </row>
    <row r="2" spans="2:5" ht="12.75" customHeight="1" x14ac:dyDescent="0.2">
      <c r="C2" s="14"/>
      <c r="E2" s="12"/>
    </row>
    <row r="3" spans="2:5" ht="22.15" customHeight="1" x14ac:dyDescent="0.25">
      <c r="B3" s="15"/>
      <c r="C3" s="16"/>
      <c r="D3" s="17" t="s">
        <v>18</v>
      </c>
      <c r="E3" s="12"/>
    </row>
    <row r="4" spans="2:5" ht="11.25" customHeight="1" x14ac:dyDescent="0.25">
      <c r="B4" s="15"/>
      <c r="E4" s="12"/>
    </row>
    <row r="5" spans="2:5" ht="22.15" customHeight="1" x14ac:dyDescent="0.2">
      <c r="B5" s="18" t="s">
        <v>19</v>
      </c>
      <c r="C5" s="19" t="s">
        <v>20</v>
      </c>
      <c r="D5" s="38"/>
      <c r="E5" s="20"/>
    </row>
    <row r="6" spans="2:5" ht="22.15" customHeight="1" x14ac:dyDescent="0.2">
      <c r="B6" s="18" t="s">
        <v>21</v>
      </c>
      <c r="C6" s="19" t="s">
        <v>22</v>
      </c>
      <c r="D6" s="39"/>
      <c r="E6" s="21"/>
    </row>
    <row r="7" spans="2:5" ht="22.15" customHeight="1" x14ac:dyDescent="0.2">
      <c r="B7" s="18"/>
      <c r="C7" s="19" t="s">
        <v>23</v>
      </c>
      <c r="D7" s="206"/>
      <c r="E7" s="21"/>
    </row>
    <row r="8" spans="2:5" ht="22.15" customHeight="1" x14ac:dyDescent="0.2">
      <c r="B8" s="22"/>
      <c r="C8" s="40" t="s">
        <v>24</v>
      </c>
      <c r="D8" s="38"/>
      <c r="E8" s="21"/>
    </row>
    <row r="9" spans="2:5" ht="22.15" customHeight="1" x14ac:dyDescent="0.2">
      <c r="B9" s="18" t="s">
        <v>25</v>
      </c>
      <c r="C9" s="19" t="s">
        <v>26</v>
      </c>
      <c r="D9" s="38"/>
      <c r="E9" s="21"/>
    </row>
    <row r="10" spans="2:5" ht="22.15" customHeight="1" x14ac:dyDescent="0.2">
      <c r="B10" s="18"/>
      <c r="C10" s="19" t="s">
        <v>27</v>
      </c>
      <c r="D10" s="38"/>
    </row>
    <row r="11" spans="2:5" ht="22.15" customHeight="1" x14ac:dyDescent="0.2">
      <c r="B11" s="18"/>
      <c r="C11" s="19" t="s">
        <v>28</v>
      </c>
      <c r="D11" s="38"/>
      <c r="E11" s="21"/>
    </row>
    <row r="12" spans="2:5" ht="22.15" customHeight="1" x14ac:dyDescent="0.2">
      <c r="B12" s="18"/>
      <c r="C12" s="62" t="s">
        <v>29</v>
      </c>
      <c r="D12" s="38"/>
      <c r="E12" s="21"/>
    </row>
    <row r="13" spans="2:5" ht="22.15" hidden="1" customHeight="1" x14ac:dyDescent="0.2">
      <c r="B13" s="18"/>
      <c r="C13" s="19" t="s">
        <v>30</v>
      </c>
      <c r="D13" s="23"/>
      <c r="E13" s="20"/>
    </row>
    <row r="14" spans="2:5" ht="22.15" customHeight="1" x14ac:dyDescent="0.2">
      <c r="B14" s="24" t="s">
        <v>31</v>
      </c>
      <c r="D14" s="25"/>
      <c r="E14" s="20"/>
    </row>
    <row r="15" spans="2:5" ht="22.15" customHeight="1" x14ac:dyDescent="0.2">
      <c r="B15" s="26"/>
      <c r="C15" s="27" t="s">
        <v>32</v>
      </c>
      <c r="D15" s="38"/>
      <c r="E15" s="20"/>
    </row>
    <row r="16" spans="2:5" ht="22.15" customHeight="1" x14ac:dyDescent="0.2">
      <c r="B16" s="26"/>
      <c r="C16" s="27" t="s">
        <v>33</v>
      </c>
      <c r="D16" s="38"/>
      <c r="E16" s="20"/>
    </row>
    <row r="17" spans="2:5" ht="22.15" customHeight="1" x14ac:dyDescent="0.2">
      <c r="B17" s="26"/>
      <c r="C17" s="27" t="s">
        <v>34</v>
      </c>
      <c r="D17" s="38"/>
      <c r="E17" s="20"/>
    </row>
    <row r="18" spans="2:5" ht="22.15" customHeight="1" x14ac:dyDescent="0.2">
      <c r="B18" s="28"/>
      <c r="C18" s="27" t="s">
        <v>35</v>
      </c>
      <c r="D18" s="38"/>
      <c r="E18" s="29"/>
    </row>
    <row r="19" spans="2:5" ht="22.15" customHeight="1" x14ac:dyDescent="0.2">
      <c r="B19" s="28"/>
      <c r="C19" s="27" t="s">
        <v>110</v>
      </c>
      <c r="D19" s="38"/>
      <c r="E19" s="30"/>
    </row>
    <row r="20" spans="2:5" ht="22.15" customHeight="1" x14ac:dyDescent="0.2">
      <c r="B20" s="28"/>
      <c r="C20" s="27" t="s">
        <v>36</v>
      </c>
      <c r="D20" s="38"/>
      <c r="E20" s="30"/>
    </row>
    <row r="21" spans="2:5" ht="22.15" customHeight="1" x14ac:dyDescent="0.2">
      <c r="B21" s="31"/>
      <c r="C21" s="32"/>
      <c r="D21" s="33" t="s">
        <v>37</v>
      </c>
      <c r="E21" s="34">
        <f>SUM(E15:E20)</f>
        <v>0</v>
      </c>
    </row>
    <row r="22" spans="2:5" ht="22.15" customHeight="1" x14ac:dyDescent="0.2">
      <c r="B22" s="31"/>
      <c r="C22" s="35" t="s">
        <v>38</v>
      </c>
      <c r="D22" s="38"/>
      <c r="E22" s="36"/>
    </row>
    <row r="23" spans="2:5" ht="22.15" customHeight="1" x14ac:dyDescent="0.2">
      <c r="B23" s="31"/>
      <c r="C23" s="37"/>
      <c r="D23" s="33" t="s">
        <v>39</v>
      </c>
      <c r="E23" s="34">
        <f>E21*E22</f>
        <v>0</v>
      </c>
    </row>
  </sheetData>
  <pageMargins left="0.5" right="0.5" top="0.5" bottom="0.5" header="0.3" footer="0.3"/>
  <pageSetup scale="92" orientation="landscape" horizontalDpi="4294967293" r:id="rId1"/>
  <headerFooter scaleWithDoc="0">
    <oddFooter>&amp;L&amp;11&amp;A&amp;C&amp;11&amp;P of &amp;N&amp;R&amp;11ThinkReliability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04548-D97C-4909-B09D-A4C6C748BAE5}">
  <sheetPr>
    <tabColor rgb="FFFFFFCC"/>
    <pageSetUpPr fitToPage="1"/>
  </sheetPr>
  <dimension ref="M5"/>
  <sheetViews>
    <sheetView showGridLines="0" zoomScale="130" zoomScaleNormal="130" workbookViewId="0"/>
  </sheetViews>
  <sheetFormatPr defaultColWidth="8.77734375" defaultRowHeight="12.75" x14ac:dyDescent="0.2"/>
  <cols>
    <col min="1" max="1" width="3" style="13" customWidth="1"/>
    <col min="2" max="16384" width="8.77734375" style="13"/>
  </cols>
  <sheetData>
    <row r="5" spans="13:13" x14ac:dyDescent="0.2">
      <c r="M5" s="204"/>
    </row>
  </sheetData>
  <pageMargins left="0.5" right="0.5" top="0.5" bottom="0.5" header="0.3" footer="0.3"/>
  <pageSetup scale="98" orientation="landscape" horizontalDpi="4294967293" r:id="rId1"/>
  <headerFooter scaleWithDoc="0">
    <oddFooter>&amp;L&amp;11&amp;A&amp;C&amp;11&amp;P of &amp;N&amp;R&amp;11ThinkReliability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39998-63CB-4E74-A0A9-301C787DE9A8}">
  <sheetPr>
    <tabColor rgb="FFC3D69B"/>
    <pageSetUpPr fitToPage="1"/>
  </sheetPr>
  <dimension ref="B1:K30"/>
  <sheetViews>
    <sheetView showGridLines="0" zoomScale="130" zoomScaleNormal="130" workbookViewId="0">
      <pane ySplit="3" topLeftCell="A4" activePane="bottomLeft" state="frozen"/>
      <selection pane="bottomLeft" activeCell="C4" sqref="C4"/>
    </sheetView>
  </sheetViews>
  <sheetFormatPr defaultColWidth="8.77734375" defaultRowHeight="12.75" x14ac:dyDescent="0.2"/>
  <cols>
    <col min="1" max="1" width="3" style="1" customWidth="1"/>
    <col min="2" max="2" width="4.77734375" style="1" customWidth="1"/>
    <col min="3" max="3" width="25.5546875" style="1" customWidth="1"/>
    <col min="4" max="4" width="18.88671875" style="1" customWidth="1"/>
    <col min="5" max="5" width="18.77734375" style="1" customWidth="1"/>
    <col min="6" max="6" width="20.5546875" style="1" hidden="1" customWidth="1"/>
    <col min="7" max="7" width="16.44140625" style="1" hidden="1" customWidth="1"/>
    <col min="8" max="9" width="15.5546875" style="1" customWidth="1"/>
    <col min="10" max="10" width="15.5546875" style="1" hidden="1" customWidth="1"/>
    <col min="11" max="11" width="16" style="1" hidden="1" customWidth="1"/>
    <col min="12" max="12" width="3" style="1" customWidth="1"/>
    <col min="13" max="16384" width="8.77734375" style="1"/>
  </cols>
  <sheetData>
    <row r="1" spans="2:11" ht="18" customHeight="1" x14ac:dyDescent="0.25">
      <c r="B1" s="41" t="s">
        <v>40</v>
      </c>
      <c r="C1" s="42"/>
      <c r="D1" s="43"/>
      <c r="E1" s="43"/>
      <c r="F1" s="43"/>
      <c r="G1" s="43"/>
    </row>
    <row r="2" spans="2:11" ht="18" customHeight="1" x14ac:dyDescent="0.25">
      <c r="B2" s="44"/>
      <c r="C2" s="45"/>
      <c r="D2" s="46"/>
      <c r="E2" s="46"/>
      <c r="F2" s="46"/>
      <c r="G2" s="46"/>
      <c r="H2" s="47"/>
      <c r="I2" s="47"/>
      <c r="J2" s="47"/>
      <c r="K2" s="47"/>
    </row>
    <row r="3" spans="2:11" ht="40.9" customHeight="1" x14ac:dyDescent="0.2">
      <c r="B3" s="48" t="s">
        <v>41</v>
      </c>
      <c r="C3" s="49" t="s">
        <v>42</v>
      </c>
      <c r="D3" s="50" t="s">
        <v>43</v>
      </c>
      <c r="E3" s="51" t="s">
        <v>44</v>
      </c>
      <c r="F3" s="52" t="s">
        <v>45</v>
      </c>
      <c r="G3" s="52" t="s">
        <v>46</v>
      </c>
      <c r="H3" s="60" t="s">
        <v>47</v>
      </c>
      <c r="I3" s="60" t="s">
        <v>48</v>
      </c>
      <c r="J3" s="60" t="s">
        <v>49</v>
      </c>
      <c r="K3" s="61" t="s">
        <v>50</v>
      </c>
    </row>
    <row r="4" spans="2:11" ht="40.15" customHeight="1" x14ac:dyDescent="0.2">
      <c r="B4" s="53">
        <v>1</v>
      </c>
      <c r="C4" s="54"/>
      <c r="D4" s="55"/>
      <c r="E4" s="56"/>
      <c r="F4" s="57"/>
      <c r="G4" s="57"/>
      <c r="H4" s="58"/>
      <c r="I4" s="59"/>
      <c r="J4" s="59"/>
      <c r="K4" s="59"/>
    </row>
    <row r="5" spans="2:11" ht="40.15" customHeight="1" x14ac:dyDescent="0.2">
      <c r="B5" s="53">
        <v>2</v>
      </c>
      <c r="C5" s="54"/>
      <c r="D5" s="55"/>
      <c r="E5" s="56"/>
      <c r="F5" s="57"/>
      <c r="G5" s="57"/>
      <c r="H5" s="58"/>
      <c r="I5" s="59"/>
      <c r="J5" s="59"/>
      <c r="K5" s="59"/>
    </row>
    <row r="6" spans="2:11" ht="40.15" customHeight="1" x14ac:dyDescent="0.2">
      <c r="B6" s="53">
        <v>3</v>
      </c>
      <c r="C6" s="54"/>
      <c r="D6" s="55"/>
      <c r="E6" s="56"/>
      <c r="F6" s="57"/>
      <c r="G6" s="57"/>
      <c r="H6" s="58"/>
      <c r="I6" s="59"/>
      <c r="J6" s="59"/>
      <c r="K6" s="59"/>
    </row>
    <row r="7" spans="2:11" ht="40.15" customHeight="1" x14ac:dyDescent="0.2"/>
    <row r="8" spans="2:11" ht="40.15" customHeight="1" x14ac:dyDescent="0.2"/>
    <row r="9" spans="2:11" ht="40.15" customHeight="1" x14ac:dyDescent="0.2"/>
    <row r="10" spans="2:11" ht="40.15" customHeight="1" x14ac:dyDescent="0.2"/>
    <row r="11" spans="2:11" ht="40.15" customHeight="1" x14ac:dyDescent="0.2"/>
    <row r="12" spans="2:11" ht="40.15" customHeight="1" x14ac:dyDescent="0.2"/>
    <row r="13" spans="2:11" ht="40.15" customHeight="1" x14ac:dyDescent="0.2"/>
    <row r="14" spans="2:11" ht="40.15" customHeight="1" x14ac:dyDescent="0.2"/>
    <row r="15" spans="2:11" ht="40.15" customHeight="1" x14ac:dyDescent="0.2"/>
    <row r="16" spans="2:11" ht="40.15" customHeight="1" x14ac:dyDescent="0.2"/>
    <row r="17" ht="40.15" customHeight="1" x14ac:dyDescent="0.2"/>
    <row r="18" ht="40.15" customHeight="1" x14ac:dyDescent="0.2"/>
    <row r="19" ht="40.15" customHeight="1" x14ac:dyDescent="0.2"/>
    <row r="20" ht="40.15" customHeight="1" x14ac:dyDescent="0.2"/>
    <row r="21" ht="40.15" customHeight="1" x14ac:dyDescent="0.2"/>
    <row r="22" ht="40.15" customHeight="1" x14ac:dyDescent="0.2"/>
    <row r="23" ht="40.15" customHeight="1" x14ac:dyDescent="0.2"/>
    <row r="24" ht="40.15" customHeight="1" x14ac:dyDescent="0.2"/>
    <row r="25" ht="40.15" customHeight="1" x14ac:dyDescent="0.2"/>
    <row r="26" ht="40.15" customHeight="1" x14ac:dyDescent="0.2"/>
    <row r="27" ht="40.15" customHeight="1" x14ac:dyDescent="0.2"/>
    <row r="28" ht="40.15" customHeight="1" x14ac:dyDescent="0.2"/>
    <row r="29" ht="40.15" customHeight="1" x14ac:dyDescent="0.2"/>
    <row r="30" ht="40.15" customHeight="1" x14ac:dyDescent="0.2"/>
  </sheetData>
  <pageMargins left="0.5" right="0.5" top="0.5" bottom="0.5" header="0.3" footer="0.3"/>
  <pageSetup fitToHeight="0" orientation="landscape" horizontalDpi="4294967293" r:id="rId1"/>
  <headerFooter scaleWithDoc="0">
    <oddFooter>&amp;L&amp;11&amp;A&amp;C&amp;11&amp;P of &amp;N&amp;R&amp;11ThinkReliability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B148E-58F3-49E4-A24D-3A33CC0029BD}">
  <sheetPr>
    <tabColor rgb="FFC3D69B"/>
    <pageSetUpPr fitToPage="1"/>
  </sheetPr>
  <dimension ref="B1:K34"/>
  <sheetViews>
    <sheetView showGridLines="0" zoomScaleNormal="100" workbookViewId="0"/>
  </sheetViews>
  <sheetFormatPr defaultColWidth="8.77734375" defaultRowHeight="12.75" x14ac:dyDescent="0.2"/>
  <cols>
    <col min="1" max="1" width="3" style="13" customWidth="1"/>
    <col min="2" max="2" width="19.44140625" style="13" customWidth="1"/>
    <col min="3" max="3" width="4.109375" style="13" customWidth="1"/>
    <col min="4" max="6" width="8.77734375" style="13"/>
    <col min="7" max="7" width="8.77734375" style="13" customWidth="1"/>
    <col min="8" max="10" width="8.77734375" style="13"/>
    <col min="11" max="11" width="8.77734375" style="13" customWidth="1"/>
    <col min="12" max="12" width="3.5546875" style="13" customWidth="1"/>
    <col min="13" max="13" width="8.77734375" style="13"/>
    <col min="14" max="14" width="8.77734375" style="13" customWidth="1"/>
    <col min="15" max="16384" width="8.77734375" style="13"/>
  </cols>
  <sheetData>
    <row r="1" spans="2:11" ht="15.75" x14ac:dyDescent="0.25">
      <c r="B1" s="72" t="s">
        <v>51</v>
      </c>
    </row>
    <row r="2" spans="2:11" ht="15.75" x14ac:dyDescent="0.25">
      <c r="B2" s="72"/>
    </row>
    <row r="4" spans="2:11" ht="16.899999999999999" customHeight="1" x14ac:dyDescent="0.2">
      <c r="C4" s="13" t="s">
        <v>52</v>
      </c>
      <c r="D4" s="65"/>
      <c r="E4" s="66"/>
      <c r="F4" s="66"/>
      <c r="G4" s="67"/>
      <c r="H4" s="65"/>
      <c r="I4" s="66"/>
      <c r="J4" s="66"/>
      <c r="K4" s="67"/>
    </row>
    <row r="5" spans="2:11" ht="17.25" customHeight="1" x14ac:dyDescent="0.2">
      <c r="D5" s="68"/>
      <c r="G5" s="69"/>
      <c r="H5" s="68"/>
      <c r="K5" s="69"/>
    </row>
    <row r="6" spans="2:11" ht="16.899999999999999" customHeight="1" x14ac:dyDescent="0.2">
      <c r="D6" s="68"/>
      <c r="G6" s="69"/>
      <c r="H6" s="68"/>
      <c r="K6" s="69"/>
    </row>
    <row r="7" spans="2:11" ht="17.25" customHeight="1" x14ac:dyDescent="0.25">
      <c r="D7" s="68"/>
      <c r="F7" s="182"/>
      <c r="G7" s="69"/>
      <c r="H7" s="68"/>
      <c r="K7" s="69"/>
    </row>
    <row r="8" spans="2:11" ht="17.25" customHeight="1" x14ac:dyDescent="0.25">
      <c r="D8" s="68"/>
      <c r="E8" s="183" t="s">
        <v>53</v>
      </c>
      <c r="F8" s="182"/>
      <c r="G8" s="69"/>
      <c r="H8" s="68"/>
      <c r="I8" s="183" t="s">
        <v>54</v>
      </c>
      <c r="K8" s="69"/>
    </row>
    <row r="9" spans="2:11" ht="17.25" customHeight="1" x14ac:dyDescent="0.25">
      <c r="D9" s="68"/>
      <c r="E9" s="182"/>
      <c r="F9" s="182"/>
      <c r="G9" s="69"/>
      <c r="H9" s="68"/>
      <c r="I9" s="183"/>
      <c r="K9" s="69"/>
    </row>
    <row r="10" spans="2:11" ht="17.25" customHeight="1" x14ac:dyDescent="0.25">
      <c r="D10" s="68"/>
      <c r="E10" s="183" t="s">
        <v>55</v>
      </c>
      <c r="F10" s="182"/>
      <c r="G10" s="69"/>
      <c r="H10" s="68"/>
      <c r="I10" s="183" t="s">
        <v>55</v>
      </c>
      <c r="K10" s="69"/>
    </row>
    <row r="11" spans="2:11" ht="17.25" customHeight="1" x14ac:dyDescent="0.25">
      <c r="D11" s="68"/>
      <c r="E11" s="70"/>
      <c r="G11" s="69"/>
      <c r="H11" s="71"/>
      <c r="K11" s="69"/>
    </row>
    <row r="12" spans="2:11" ht="17.25" customHeight="1" x14ac:dyDescent="0.2">
      <c r="D12" s="68"/>
      <c r="G12" s="69"/>
      <c r="H12" s="68"/>
      <c r="K12" s="69"/>
    </row>
    <row r="13" spans="2:11" ht="17.25" customHeight="1" x14ac:dyDescent="0.2">
      <c r="D13" s="68"/>
      <c r="G13" s="69"/>
      <c r="H13" s="68"/>
      <c r="K13" s="69"/>
    </row>
    <row r="14" spans="2:11" ht="17.25" customHeight="1" x14ac:dyDescent="0.2">
      <c r="B14" s="179" t="s">
        <v>56</v>
      </c>
      <c r="D14" s="68"/>
      <c r="G14" s="69"/>
      <c r="H14" s="68"/>
      <c r="K14" s="69"/>
    </row>
    <row r="15" spans="2:11" ht="17.25" customHeight="1" x14ac:dyDescent="0.25">
      <c r="B15" s="72" t="s">
        <v>57</v>
      </c>
      <c r="D15" s="68"/>
      <c r="G15" s="69"/>
      <c r="H15" s="68"/>
      <c r="K15" s="69"/>
    </row>
    <row r="16" spans="2:11" ht="17.25" customHeight="1" x14ac:dyDescent="0.25">
      <c r="B16" s="181" t="s">
        <v>58</v>
      </c>
      <c r="D16" s="73"/>
      <c r="E16" s="74"/>
      <c r="F16" s="74"/>
      <c r="G16" s="75"/>
      <c r="H16" s="73"/>
      <c r="I16" s="74"/>
      <c r="J16" s="74"/>
      <c r="K16" s="75"/>
    </row>
    <row r="17" spans="2:11" ht="17.25" customHeight="1" x14ac:dyDescent="0.2">
      <c r="D17" s="65"/>
      <c r="E17" s="66"/>
      <c r="F17" s="66"/>
      <c r="G17" s="67"/>
      <c r="H17" s="65"/>
      <c r="I17" s="66"/>
      <c r="J17" s="66"/>
      <c r="K17" s="67"/>
    </row>
    <row r="18" spans="2:11" ht="17.25" customHeight="1" x14ac:dyDescent="0.2">
      <c r="B18" s="63"/>
      <c r="D18" s="68"/>
      <c r="G18" s="69"/>
      <c r="H18" s="68"/>
      <c r="K18" s="69"/>
    </row>
    <row r="19" spans="2:11" ht="17.25" customHeight="1" x14ac:dyDescent="0.2">
      <c r="D19" s="68"/>
      <c r="G19" s="69"/>
      <c r="H19" s="68"/>
      <c r="K19" s="69"/>
    </row>
    <row r="20" spans="2:11" ht="17.25" customHeight="1" x14ac:dyDescent="0.2">
      <c r="D20" s="68"/>
      <c r="G20" s="69"/>
      <c r="H20" s="68"/>
      <c r="K20" s="69"/>
    </row>
    <row r="21" spans="2:11" ht="17.25" customHeight="1" x14ac:dyDescent="0.25">
      <c r="D21" s="68"/>
      <c r="E21" s="183" t="s">
        <v>53</v>
      </c>
      <c r="G21" s="69"/>
      <c r="H21" s="68"/>
      <c r="I21" s="183" t="s">
        <v>54</v>
      </c>
      <c r="K21" s="69"/>
    </row>
    <row r="22" spans="2:11" ht="17.25" customHeight="1" x14ac:dyDescent="0.25">
      <c r="D22" s="68"/>
      <c r="E22" s="183"/>
      <c r="G22" s="69"/>
      <c r="H22" s="68"/>
      <c r="I22" s="183"/>
      <c r="K22" s="69"/>
    </row>
    <row r="23" spans="2:11" ht="17.25" customHeight="1" x14ac:dyDescent="0.25">
      <c r="D23" s="68"/>
      <c r="E23" s="183" t="s">
        <v>59</v>
      </c>
      <c r="G23" s="69"/>
      <c r="H23" s="68"/>
      <c r="I23" s="183" t="s">
        <v>59</v>
      </c>
      <c r="K23" s="69"/>
    </row>
    <row r="24" spans="2:11" ht="17.25" customHeight="1" x14ac:dyDescent="0.25">
      <c r="D24" s="68"/>
      <c r="E24" s="70"/>
      <c r="G24" s="69"/>
      <c r="H24" s="76"/>
      <c r="K24" s="69"/>
    </row>
    <row r="25" spans="2:11" ht="17.25" customHeight="1" x14ac:dyDescent="0.2">
      <c r="D25" s="68"/>
      <c r="G25" s="69"/>
      <c r="H25" s="68"/>
      <c r="K25" s="69"/>
    </row>
    <row r="26" spans="2:11" ht="17.25" customHeight="1" x14ac:dyDescent="0.2">
      <c r="D26" s="68"/>
      <c r="G26" s="69"/>
      <c r="H26" s="68"/>
      <c r="K26" s="69"/>
    </row>
    <row r="27" spans="2:11" ht="17.25" customHeight="1" x14ac:dyDescent="0.2">
      <c r="D27" s="68"/>
      <c r="G27" s="69"/>
      <c r="H27" s="68"/>
      <c r="K27" s="69"/>
    </row>
    <row r="28" spans="2:11" ht="17.25" customHeight="1" x14ac:dyDescent="0.2">
      <c r="D28" s="68"/>
      <c r="G28" s="69"/>
      <c r="H28" s="68"/>
      <c r="K28" s="69"/>
    </row>
    <row r="29" spans="2:11" ht="17.25" customHeight="1" x14ac:dyDescent="0.2">
      <c r="C29" s="13" t="s">
        <v>60</v>
      </c>
      <c r="D29" s="73"/>
      <c r="E29" s="74"/>
      <c r="F29" s="74"/>
      <c r="G29" s="75"/>
      <c r="H29" s="73"/>
      <c r="I29" s="74"/>
      <c r="J29" s="74"/>
      <c r="K29" s="75"/>
    </row>
    <row r="30" spans="2:11" ht="19.5" customHeight="1" x14ac:dyDescent="0.2">
      <c r="D30" s="13" t="s">
        <v>60</v>
      </c>
      <c r="F30" s="78"/>
      <c r="H30" s="79"/>
      <c r="I30" s="77"/>
      <c r="J30" s="78"/>
      <c r="K30" s="194" t="s">
        <v>52</v>
      </c>
    </row>
    <row r="32" spans="2:11" ht="14.25" x14ac:dyDescent="0.2">
      <c r="G32" s="179" t="s">
        <v>56</v>
      </c>
    </row>
    <row r="33" spans="7:7" ht="15.75" x14ac:dyDescent="0.25">
      <c r="G33" s="180" t="s">
        <v>61</v>
      </c>
    </row>
    <row r="34" spans="7:7" ht="15" x14ac:dyDescent="0.25">
      <c r="G34" s="181" t="s">
        <v>62</v>
      </c>
    </row>
  </sheetData>
  <pageMargins left="0.5" right="0.5" top="0.5" bottom="0.5" header="0.3" footer="0.3"/>
  <pageSetup orientation="landscape" horizontalDpi="4294967293" r:id="rId1"/>
  <headerFooter scaleWithDoc="0">
    <oddFooter>&amp;L&amp;11&amp;A&amp;C&amp;11&amp;P of &amp;N&amp;R&amp;11ThinkReliability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AE21-8157-405B-BB10-1260355A626A}">
  <sheetPr>
    <tabColor theme="0"/>
    <pageSetUpPr fitToPage="1"/>
  </sheetPr>
  <dimension ref="B1:E78"/>
  <sheetViews>
    <sheetView zoomScale="130" zoomScaleNormal="130" workbookViewId="0">
      <pane ySplit="3" topLeftCell="A4" activePane="bottomLeft" state="frozen"/>
      <selection pane="bottomLeft" activeCell="B10" sqref="B10"/>
    </sheetView>
  </sheetViews>
  <sheetFormatPr defaultColWidth="7.21875" defaultRowHeight="12.75" x14ac:dyDescent="0.2"/>
  <cols>
    <col min="1" max="1" width="3" style="91" customWidth="1"/>
    <col min="2" max="2" width="13.88671875" style="94" bestFit="1" customWidth="1"/>
    <col min="3" max="3" width="13.21875" style="100" customWidth="1"/>
    <col min="4" max="4" width="54.6640625" style="96" customWidth="1"/>
    <col min="5" max="5" width="13.6640625" style="96" customWidth="1"/>
    <col min="6" max="6" width="1.21875" style="91" customWidth="1"/>
    <col min="7" max="16384" width="7.21875" style="91"/>
  </cols>
  <sheetData>
    <row r="1" spans="2:5" s="80" customFormat="1" ht="15.75" x14ac:dyDescent="0.2">
      <c r="B1" s="81" t="s">
        <v>8</v>
      </c>
      <c r="C1" s="82"/>
      <c r="E1" s="83"/>
    </row>
    <row r="2" spans="2:5" s="80" customFormat="1" ht="12.75" customHeight="1" x14ac:dyDescent="0.2">
      <c r="B2" s="84"/>
      <c r="C2" s="82"/>
      <c r="D2" s="85"/>
      <c r="E2" s="85"/>
    </row>
    <row r="3" spans="2:5" s="86" customFormat="1" ht="15" x14ac:dyDescent="0.2">
      <c r="B3" s="87" t="s">
        <v>22</v>
      </c>
      <c r="C3" s="88" t="s">
        <v>63</v>
      </c>
      <c r="D3" s="89" t="s">
        <v>6</v>
      </c>
      <c r="E3" s="90" t="s">
        <v>111</v>
      </c>
    </row>
    <row r="4" spans="2:5" x14ac:dyDescent="0.2">
      <c r="B4" s="95"/>
      <c r="C4" s="92"/>
      <c r="D4" s="93"/>
      <c r="E4" s="91"/>
    </row>
    <row r="5" spans="2:5" x14ac:dyDescent="0.2">
      <c r="B5" s="95"/>
      <c r="C5" s="92"/>
      <c r="D5" s="93"/>
      <c r="E5" s="91"/>
    </row>
    <row r="6" spans="2:5" x14ac:dyDescent="0.2">
      <c r="B6" s="95"/>
      <c r="C6" s="92"/>
      <c r="D6" s="93"/>
      <c r="E6" s="91"/>
    </row>
    <row r="7" spans="2:5" x14ac:dyDescent="0.2">
      <c r="B7" s="95"/>
      <c r="C7" s="92"/>
      <c r="D7" s="93"/>
      <c r="E7" s="91"/>
    </row>
    <row r="8" spans="2:5" x14ac:dyDescent="0.2">
      <c r="B8" s="95"/>
      <c r="C8" s="92"/>
      <c r="D8" s="93"/>
      <c r="E8" s="91"/>
    </row>
    <row r="9" spans="2:5" x14ac:dyDescent="0.2">
      <c r="B9" s="205"/>
      <c r="C9" s="92"/>
      <c r="D9" s="93"/>
      <c r="E9" s="91"/>
    </row>
    <row r="10" spans="2:5" x14ac:dyDescent="0.2">
      <c r="B10" s="205"/>
      <c r="C10" s="92"/>
      <c r="D10" s="93"/>
      <c r="E10" s="91"/>
    </row>
    <row r="11" spans="2:5" x14ac:dyDescent="0.2">
      <c r="B11" s="205"/>
      <c r="C11" s="92"/>
      <c r="D11" s="93"/>
      <c r="E11" s="91"/>
    </row>
    <row r="12" spans="2:5" x14ac:dyDescent="0.2">
      <c r="B12" s="95"/>
      <c r="C12" s="92"/>
      <c r="D12" s="93"/>
      <c r="E12" s="91"/>
    </row>
    <row r="13" spans="2:5" x14ac:dyDescent="0.2">
      <c r="C13" s="92"/>
      <c r="D13" s="93"/>
      <c r="E13" s="91"/>
    </row>
    <row r="14" spans="2:5" x14ac:dyDescent="0.2">
      <c r="C14" s="92"/>
      <c r="D14" s="93"/>
      <c r="E14" s="91"/>
    </row>
    <row r="15" spans="2:5" x14ac:dyDescent="0.2">
      <c r="B15" s="205"/>
      <c r="C15" s="92"/>
      <c r="D15" s="93"/>
      <c r="E15" s="91"/>
    </row>
    <row r="16" spans="2:5" x14ac:dyDescent="0.2">
      <c r="B16" s="95"/>
      <c r="C16" s="92"/>
      <c r="E16" s="91"/>
    </row>
    <row r="17" spans="2:5" x14ac:dyDescent="0.2">
      <c r="C17" s="92"/>
      <c r="E17" s="91"/>
    </row>
    <row r="18" spans="2:5" x14ac:dyDescent="0.2">
      <c r="C18" s="92"/>
      <c r="D18" s="93"/>
      <c r="E18" s="91"/>
    </row>
    <row r="19" spans="2:5" x14ac:dyDescent="0.2">
      <c r="C19" s="92"/>
      <c r="E19" s="91"/>
    </row>
    <row r="20" spans="2:5" x14ac:dyDescent="0.2">
      <c r="B20" s="95"/>
      <c r="C20" s="92"/>
      <c r="E20" s="91"/>
    </row>
    <row r="21" spans="2:5" x14ac:dyDescent="0.2">
      <c r="C21" s="92"/>
      <c r="E21" s="91"/>
    </row>
    <row r="22" spans="2:5" x14ac:dyDescent="0.2">
      <c r="B22" s="95"/>
      <c r="C22" s="92"/>
      <c r="E22" s="91"/>
    </row>
    <row r="23" spans="2:5" x14ac:dyDescent="0.2">
      <c r="B23" s="95"/>
      <c r="C23" s="92"/>
      <c r="D23" s="93"/>
      <c r="E23" s="91"/>
    </row>
    <row r="24" spans="2:5" x14ac:dyDescent="0.2">
      <c r="B24" s="97"/>
      <c r="C24" s="92"/>
      <c r="E24" s="91"/>
    </row>
    <row r="25" spans="2:5" x14ac:dyDescent="0.2">
      <c r="B25" s="95"/>
      <c r="C25" s="92"/>
      <c r="D25" s="93"/>
      <c r="E25" s="91"/>
    </row>
    <row r="26" spans="2:5" x14ac:dyDescent="0.2">
      <c r="B26" s="97"/>
      <c r="C26" s="92"/>
      <c r="D26" s="93"/>
      <c r="E26" s="91"/>
    </row>
    <row r="27" spans="2:5" x14ac:dyDescent="0.2">
      <c r="B27" s="97"/>
      <c r="C27" s="92"/>
      <c r="D27" s="93"/>
      <c r="E27" s="91"/>
    </row>
    <row r="28" spans="2:5" x14ac:dyDescent="0.2">
      <c r="B28" s="97"/>
      <c r="C28" s="92"/>
      <c r="D28" s="93"/>
      <c r="E28" s="91"/>
    </row>
    <row r="29" spans="2:5" x14ac:dyDescent="0.2">
      <c r="B29" s="97"/>
      <c r="C29" s="92"/>
      <c r="D29" s="93"/>
      <c r="E29" s="91"/>
    </row>
    <row r="30" spans="2:5" x14ac:dyDescent="0.2">
      <c r="B30" s="97"/>
      <c r="C30" s="92"/>
      <c r="D30" s="93"/>
      <c r="E30" s="91"/>
    </row>
    <row r="31" spans="2:5" x14ac:dyDescent="0.2">
      <c r="B31" s="97"/>
      <c r="C31" s="92"/>
      <c r="D31" s="93"/>
      <c r="E31" s="91"/>
    </row>
    <row r="32" spans="2:5" x14ac:dyDescent="0.2">
      <c r="B32" s="97"/>
      <c r="C32" s="92"/>
      <c r="D32" s="93"/>
      <c r="E32" s="91"/>
    </row>
    <row r="33" spans="2:5" x14ac:dyDescent="0.2">
      <c r="B33" s="97"/>
      <c r="C33" s="92"/>
      <c r="D33" s="98"/>
      <c r="E33" s="91"/>
    </row>
    <row r="34" spans="2:5" x14ac:dyDescent="0.2">
      <c r="B34" s="97"/>
      <c r="C34" s="92"/>
      <c r="E34" s="91"/>
    </row>
    <row r="35" spans="2:5" x14ac:dyDescent="0.2">
      <c r="B35" s="97"/>
      <c r="C35" s="92"/>
      <c r="E35" s="91"/>
    </row>
    <row r="36" spans="2:5" x14ac:dyDescent="0.2">
      <c r="B36" s="97"/>
      <c r="C36" s="92"/>
      <c r="E36" s="91"/>
    </row>
    <row r="37" spans="2:5" x14ac:dyDescent="0.2">
      <c r="B37" s="97"/>
      <c r="C37" s="92"/>
      <c r="E37" s="91"/>
    </row>
    <row r="38" spans="2:5" x14ac:dyDescent="0.2">
      <c r="B38" s="97"/>
      <c r="C38" s="92"/>
      <c r="E38" s="91"/>
    </row>
    <row r="39" spans="2:5" x14ac:dyDescent="0.2">
      <c r="B39" s="97"/>
      <c r="C39" s="92"/>
      <c r="E39" s="91"/>
    </row>
    <row r="40" spans="2:5" x14ac:dyDescent="0.2">
      <c r="C40" s="92"/>
      <c r="D40" s="99"/>
      <c r="E40" s="91"/>
    </row>
    <row r="41" spans="2:5" x14ac:dyDescent="0.2">
      <c r="B41" s="97"/>
      <c r="C41" s="92"/>
      <c r="E41" s="91"/>
    </row>
    <row r="42" spans="2:5" x14ac:dyDescent="0.2">
      <c r="B42" s="97"/>
      <c r="C42" s="92"/>
      <c r="D42" s="93"/>
      <c r="E42" s="91"/>
    </row>
    <row r="43" spans="2:5" x14ac:dyDescent="0.2">
      <c r="E43" s="91"/>
    </row>
    <row r="44" spans="2:5" x14ac:dyDescent="0.2">
      <c r="B44" s="97"/>
      <c r="C44" s="92"/>
      <c r="D44" s="93"/>
      <c r="E44" s="91"/>
    </row>
    <row r="45" spans="2:5" x14ac:dyDescent="0.2">
      <c r="B45" s="97"/>
      <c r="C45" s="92"/>
      <c r="D45" s="93"/>
      <c r="E45" s="91"/>
    </row>
    <row r="46" spans="2:5" x14ac:dyDescent="0.2">
      <c r="B46" s="97"/>
      <c r="C46" s="92"/>
      <c r="D46" s="93"/>
      <c r="E46" s="91"/>
    </row>
    <row r="47" spans="2:5" x14ac:dyDescent="0.2">
      <c r="B47" s="97"/>
      <c r="C47" s="92"/>
      <c r="D47" s="93"/>
      <c r="E47" s="91"/>
    </row>
    <row r="48" spans="2:5" x14ac:dyDescent="0.2">
      <c r="B48" s="97"/>
      <c r="C48" s="92"/>
      <c r="E48" s="91"/>
    </row>
    <row r="49" spans="2:5" x14ac:dyDescent="0.2">
      <c r="B49" s="97"/>
      <c r="C49" s="92"/>
      <c r="D49" s="93"/>
      <c r="E49" s="91"/>
    </row>
    <row r="50" spans="2:5" x14ac:dyDescent="0.2">
      <c r="B50" s="97"/>
      <c r="C50" s="92"/>
      <c r="D50" s="93"/>
      <c r="E50" s="91"/>
    </row>
    <row r="51" spans="2:5" x14ac:dyDescent="0.2">
      <c r="B51" s="97"/>
      <c r="C51" s="92"/>
      <c r="D51" s="93"/>
      <c r="E51" s="91"/>
    </row>
    <row r="52" spans="2:5" x14ac:dyDescent="0.2">
      <c r="B52" s="91"/>
      <c r="C52" s="92"/>
      <c r="D52" s="93"/>
      <c r="E52" s="91"/>
    </row>
    <row r="53" spans="2:5" x14ac:dyDescent="0.2">
      <c r="B53" s="91"/>
      <c r="C53" s="92"/>
      <c r="D53" s="93"/>
      <c r="E53" s="91"/>
    </row>
    <row r="54" spans="2:5" x14ac:dyDescent="0.2">
      <c r="B54" s="91"/>
      <c r="C54" s="92"/>
      <c r="D54" s="93"/>
      <c r="E54" s="91"/>
    </row>
    <row r="55" spans="2:5" x14ac:dyDescent="0.2">
      <c r="B55" s="91"/>
      <c r="C55" s="92"/>
      <c r="D55" s="98"/>
      <c r="E55" s="91"/>
    </row>
    <row r="56" spans="2:5" x14ac:dyDescent="0.2">
      <c r="B56" s="97"/>
      <c r="C56" s="92"/>
      <c r="D56" s="91"/>
      <c r="E56" s="91"/>
    </row>
    <row r="57" spans="2:5" x14ac:dyDescent="0.2">
      <c r="C57" s="92"/>
      <c r="D57" s="93"/>
      <c r="E57" s="91"/>
    </row>
    <row r="58" spans="2:5" x14ac:dyDescent="0.2">
      <c r="C58" s="92"/>
      <c r="D58" s="93"/>
      <c r="E58" s="91"/>
    </row>
    <row r="59" spans="2:5" x14ac:dyDescent="0.2">
      <c r="C59" s="92"/>
      <c r="D59" s="93"/>
      <c r="E59" s="91"/>
    </row>
    <row r="60" spans="2:5" x14ac:dyDescent="0.2">
      <c r="C60" s="92"/>
      <c r="D60" s="93"/>
      <c r="E60" s="91"/>
    </row>
    <row r="61" spans="2:5" x14ac:dyDescent="0.2">
      <c r="C61" s="92"/>
      <c r="D61" s="93"/>
      <c r="E61" s="91"/>
    </row>
    <row r="62" spans="2:5" x14ac:dyDescent="0.2">
      <c r="C62" s="92"/>
      <c r="D62" s="93"/>
      <c r="E62" s="91"/>
    </row>
    <row r="63" spans="2:5" x14ac:dyDescent="0.2">
      <c r="C63" s="92"/>
      <c r="D63" s="93"/>
      <c r="E63" s="91"/>
    </row>
    <row r="64" spans="2:5" x14ac:dyDescent="0.2">
      <c r="C64" s="92"/>
      <c r="D64" s="101"/>
      <c r="E64" s="91"/>
    </row>
    <row r="65" spans="3:5" x14ac:dyDescent="0.2">
      <c r="C65" s="92"/>
      <c r="D65" s="93"/>
      <c r="E65" s="91"/>
    </row>
    <row r="66" spans="3:5" x14ac:dyDescent="0.2">
      <c r="C66" s="92"/>
      <c r="D66" s="93"/>
      <c r="E66" s="91"/>
    </row>
    <row r="67" spans="3:5" x14ac:dyDescent="0.2">
      <c r="C67" s="92"/>
      <c r="D67" s="93"/>
      <c r="E67" s="91"/>
    </row>
    <row r="68" spans="3:5" x14ac:dyDescent="0.2">
      <c r="C68" s="92"/>
      <c r="D68" s="93"/>
      <c r="E68" s="91"/>
    </row>
    <row r="69" spans="3:5" x14ac:dyDescent="0.2">
      <c r="C69" s="92"/>
      <c r="D69" s="93"/>
      <c r="E69" s="91"/>
    </row>
    <row r="70" spans="3:5" x14ac:dyDescent="0.2">
      <c r="C70" s="92"/>
      <c r="D70" s="93"/>
      <c r="E70" s="91"/>
    </row>
    <row r="71" spans="3:5" x14ac:dyDescent="0.2">
      <c r="C71" s="92"/>
      <c r="D71" s="101"/>
      <c r="E71" s="91"/>
    </row>
    <row r="72" spans="3:5" x14ac:dyDescent="0.2">
      <c r="C72" s="92"/>
      <c r="D72" s="93"/>
      <c r="E72" s="91"/>
    </row>
    <row r="73" spans="3:5" x14ac:dyDescent="0.2">
      <c r="C73" s="92"/>
      <c r="D73" s="93"/>
      <c r="E73" s="91"/>
    </row>
    <row r="74" spans="3:5" x14ac:dyDescent="0.2">
      <c r="C74" s="92"/>
      <c r="D74" s="99"/>
      <c r="E74" s="91"/>
    </row>
    <row r="75" spans="3:5" x14ac:dyDescent="0.2">
      <c r="C75" s="92"/>
      <c r="D75" s="91"/>
      <c r="E75" s="91"/>
    </row>
    <row r="76" spans="3:5" x14ac:dyDescent="0.2">
      <c r="C76" s="92"/>
      <c r="D76" s="93"/>
      <c r="E76" s="91"/>
    </row>
    <row r="77" spans="3:5" x14ac:dyDescent="0.2">
      <c r="C77" s="92"/>
      <c r="D77" s="93"/>
      <c r="E77" s="91"/>
    </row>
    <row r="78" spans="3:5" x14ac:dyDescent="0.2">
      <c r="C78" s="92"/>
      <c r="D78" s="93"/>
      <c r="E78" s="91"/>
    </row>
  </sheetData>
  <pageMargins left="0.5" right="0.5" top="0.5" bottom="0.5" header="0.3" footer="0.3"/>
  <pageSetup fitToHeight="0" orientation="landscape" horizontalDpi="4294967293" r:id="rId1"/>
  <headerFooter scaleWithDoc="0">
    <oddFooter>&amp;L&amp;11&amp;A&amp;C&amp;11&amp;P of &amp;N&amp;R&amp;11ThinkReliability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CB353-FAF6-40AF-81FD-54DA187902AD}">
  <sheetPr>
    <tabColor theme="0"/>
    <pageSetUpPr fitToPage="1"/>
  </sheetPr>
  <dimension ref="A1:B1"/>
  <sheetViews>
    <sheetView showGridLines="0" zoomScale="115" zoomScaleNormal="115" workbookViewId="0"/>
  </sheetViews>
  <sheetFormatPr defaultColWidth="7.5546875" defaultRowHeight="12.75" x14ac:dyDescent="0.2"/>
  <cols>
    <col min="1" max="1" width="3" style="103" customWidth="1"/>
    <col min="2" max="16384" width="7.5546875" style="103"/>
  </cols>
  <sheetData>
    <row r="1" spans="1:2" ht="15.75" x14ac:dyDescent="0.2">
      <c r="A1" s="207"/>
      <c r="B1" s="102" t="s">
        <v>9</v>
      </c>
    </row>
  </sheetData>
  <pageMargins left="0.5" right="0.5" top="0.5" bottom="0.5" header="0.3" footer="0.3"/>
  <pageSetup orientation="landscape" horizontalDpi="4294967293" r:id="rId1"/>
  <headerFooter scaleWithDoc="0">
    <oddFooter>&amp;L&amp;11&amp;A&amp;C&amp;11&amp;P of &amp;N&amp;R&amp;11ThinkReliability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B2528-9FBE-4000-8300-F47B69F7BCA2}">
  <sheetPr>
    <tabColor theme="0"/>
    <pageSetUpPr fitToPage="1"/>
  </sheetPr>
  <dimension ref="A1:B1"/>
  <sheetViews>
    <sheetView showGridLines="0" zoomScale="115" zoomScaleNormal="115" workbookViewId="0"/>
  </sheetViews>
  <sheetFormatPr defaultColWidth="3.88671875" defaultRowHeight="12.75" x14ac:dyDescent="0.2"/>
  <cols>
    <col min="1" max="1" width="3" style="103" customWidth="1"/>
    <col min="2" max="16384" width="3.88671875" style="103"/>
  </cols>
  <sheetData>
    <row r="1" spans="1:2" ht="15.75" x14ac:dyDescent="0.25">
      <c r="A1" s="104"/>
      <c r="B1" s="72" t="s">
        <v>10</v>
      </c>
    </row>
  </sheetData>
  <pageMargins left="0.5" right="0.5" top="0.5" bottom="0.5" header="0.3" footer="0.3"/>
  <pageSetup orientation="landscape" horizontalDpi="4294967293" r:id="rId1"/>
  <headerFooter scaleWithDoc="0">
    <oddFooter>&amp;L&amp;11&amp;A&amp;C&amp;11&amp;P of &amp;N&amp;R&amp;11ThinkReliability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4</vt:i4>
      </vt:variant>
    </vt:vector>
  </HeadingPairs>
  <TitlesOfParts>
    <vt:vector size="23" baseType="lpstr">
      <vt:lpstr>Cover</vt:lpstr>
      <vt:lpstr>Description</vt:lpstr>
      <vt:lpstr>Problem</vt:lpstr>
      <vt:lpstr>Cause Map 5-Why</vt:lpstr>
      <vt:lpstr>Solutions</vt:lpstr>
      <vt:lpstr>Matrix</vt:lpstr>
      <vt:lpstr>Timeline</vt:lpstr>
      <vt:lpstr>Diagrams</vt:lpstr>
      <vt:lpstr>Photos</vt:lpstr>
      <vt:lpstr>Process Map</vt:lpstr>
      <vt:lpstr>Info to Get</vt:lpstr>
      <vt:lpstr>Notes</vt:lpstr>
      <vt:lpstr>References</vt:lpstr>
      <vt:lpstr>Contacts</vt:lpstr>
      <vt:lpstr>Versions</vt:lpstr>
      <vt:lpstr>END</vt:lpstr>
      <vt:lpstr>Spare Parts</vt:lpstr>
      <vt:lpstr>CM Steps</vt:lpstr>
      <vt:lpstr>Training</vt:lpstr>
      <vt:lpstr>Contacts!Print_Area</vt:lpstr>
      <vt:lpstr>Solutions!Print_Titles</vt:lpstr>
      <vt:lpstr>Timeline!Print_Titles</vt:lpstr>
      <vt:lpstr>Versions!Print_Titles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Galley</dc:creator>
  <cp:keywords/>
  <dc:description/>
  <cp:lastModifiedBy>Macoy Kaulen</cp:lastModifiedBy>
  <cp:revision/>
  <cp:lastPrinted>2025-03-31T12:44:25Z</cp:lastPrinted>
  <dcterms:created xsi:type="dcterms:W3CDTF">2025-01-10T12:42:55Z</dcterms:created>
  <dcterms:modified xsi:type="dcterms:W3CDTF">2025-06-11T17:18:17Z</dcterms:modified>
  <cp:category/>
  <cp:contentStatus/>
</cp:coreProperties>
</file>